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ebec\Cynosure Consulting Dropbox\CC\BWF-SSEP\Measures\SSEP 2022-2023\Data Capture Tool\"/>
    </mc:Choice>
  </mc:AlternateContent>
  <xr:revisionPtr revIDLastSave="0" documentId="8_{FF3336E7-BE7B-4ED1-A974-7B4CCD51A18D}" xr6:coauthVersionLast="47" xr6:coauthVersionMax="47" xr10:uidLastSave="{00000000-0000-0000-0000-000000000000}"/>
  <bookViews>
    <workbookView xWindow="-110" yWindow="-110" windowWidth="19420" windowHeight="10300" firstSheet="2" activeTab="6" xr2:uid="{1CB2B4FC-CD3B-4FD8-AD08-2C40BCEA67E8}"/>
  </bookViews>
  <sheets>
    <sheet name="Directions" sheetId="1" r:id="rId1"/>
    <sheet name="Activity Log" sheetId="2" r:id="rId2"/>
    <sheet name="Partners" sheetId="16" r:id="rId3"/>
    <sheet name="Staffing" sheetId="9" r:id="rId4"/>
    <sheet name="Participants" sheetId="13" r:id="rId5"/>
    <sheet name="Activity Attendance" sheetId="14" r:id="rId6"/>
    <sheet name="Participant Summary Data" sheetId="17" r:id="rId7"/>
    <sheet name="Resources Record" sheetId="11" r:id="rId8"/>
    <sheet name="Dissemination Record" sheetId="12" r:id="rId9"/>
    <sheet name="Dropdown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alcChain>
</file>

<file path=xl/sharedStrings.xml><?xml version="1.0" encoding="utf-8"?>
<sst xmlns="http://schemas.openxmlformats.org/spreadsheetml/2006/main" count="335" uniqueCount="213">
  <si>
    <t>SSEP Data Capture Tool</t>
  </si>
  <si>
    <t>Activity #</t>
  </si>
  <si>
    <t>Gender</t>
  </si>
  <si>
    <t>Race</t>
  </si>
  <si>
    <t>Participant First Name</t>
  </si>
  <si>
    <t>Participant Last Name</t>
  </si>
  <si>
    <t>Lake Johnson in Wake County</t>
  </si>
  <si>
    <t>A summer experience for students to explore pond llfe ecosystem</t>
  </si>
  <si>
    <t>Physical Science</t>
  </si>
  <si>
    <t>Life Science</t>
  </si>
  <si>
    <t>Earth and Space Science</t>
  </si>
  <si>
    <t>Engineering, Technology, and Applications of Science</t>
  </si>
  <si>
    <t>NGSS categories of science</t>
  </si>
  <si>
    <t>Activity Location Zipcode</t>
  </si>
  <si>
    <t>One day every other week</t>
  </si>
  <si>
    <t>Academic Year</t>
  </si>
  <si>
    <t>Summer</t>
  </si>
  <si>
    <t>Two weeks</t>
  </si>
  <si>
    <t>Total Participants</t>
  </si>
  <si>
    <t>STEM Club</t>
  </si>
  <si>
    <t>School Activity</t>
  </si>
  <si>
    <t>Joyner Middle School</t>
  </si>
  <si>
    <t>Explore the Setting</t>
  </si>
  <si>
    <t>Nc State Vet School</t>
  </si>
  <si>
    <t>Weekend</t>
  </si>
  <si>
    <t>Half Day</t>
  </si>
  <si>
    <t>Career Exploration</t>
  </si>
  <si>
    <t>Activity Time Frame</t>
  </si>
  <si>
    <t>Activity Duration/Length</t>
  </si>
  <si>
    <t xml:space="preserve">Primary Science Topic Area </t>
  </si>
  <si>
    <t>Secondary Science Topic Area (if applicable)</t>
  </si>
  <si>
    <t>Notes</t>
  </si>
  <si>
    <t>Current (or most recently completed) Grade</t>
  </si>
  <si>
    <t>Home Zip Code</t>
  </si>
  <si>
    <t>preK</t>
  </si>
  <si>
    <t>Migrant Student</t>
  </si>
  <si>
    <t>Student Has Special Needs</t>
  </si>
  <si>
    <t>Yes</t>
  </si>
  <si>
    <t>No</t>
  </si>
  <si>
    <t>Not sure</t>
  </si>
  <si>
    <t>Male</t>
  </si>
  <si>
    <t>Female</t>
  </si>
  <si>
    <t>K</t>
  </si>
  <si>
    <t>Other (explain in Notes)</t>
  </si>
  <si>
    <t>Binary</t>
  </si>
  <si>
    <t>White or Caucasian</t>
  </si>
  <si>
    <t>Black or African American</t>
  </si>
  <si>
    <t>Hispanic or Latino/a</t>
  </si>
  <si>
    <t>Asian or Asian American</t>
  </si>
  <si>
    <t>American Indian or Alaskan Native</t>
  </si>
  <si>
    <t>Native Hawaiian or other Pacific Islander</t>
  </si>
  <si>
    <t>Also touched on Earth Science</t>
  </si>
  <si>
    <t>Field Trip Location Name</t>
  </si>
  <si>
    <t>Field Trip Zipcode</t>
  </si>
  <si>
    <t>Activity Location Name(s)</t>
  </si>
  <si>
    <t>Total Hours</t>
  </si>
  <si>
    <t>Name of Person Involved</t>
  </si>
  <si>
    <t>Are they:</t>
  </si>
  <si>
    <t>museum or informal science staff member</t>
  </si>
  <si>
    <t xml:space="preserve">high school student </t>
  </si>
  <si>
    <t>Activity Name</t>
  </si>
  <si>
    <t>Field Trip to Vet School</t>
  </si>
  <si>
    <t>Bluejays Summer Camp</t>
  </si>
  <si>
    <t>Involved Overnight</t>
  </si>
  <si>
    <t>Involved Field Trip</t>
  </si>
  <si>
    <t>Included Hands-on Experience</t>
  </si>
  <si>
    <t>Used Project-developed Materials</t>
  </si>
  <si>
    <t>Used Purchased/borrowed Materials</t>
  </si>
  <si>
    <t>Used Materials from other SSEP project</t>
  </si>
  <si>
    <t>NC State Vet School</t>
  </si>
  <si>
    <t>Lake Johnson Campgrounds</t>
  </si>
  <si>
    <t>We used the Duke BOOST curriculum</t>
  </si>
  <si>
    <t>non-profit staff member</t>
  </si>
  <si>
    <t>community college staff member</t>
  </si>
  <si>
    <t>university staff member</t>
  </si>
  <si>
    <t>buisness or industry representative</t>
  </si>
  <si>
    <t>public school teacher</t>
  </si>
  <si>
    <t>graduate student</t>
  </si>
  <si>
    <t>colllege or community college student</t>
  </si>
  <si>
    <t>middle school student</t>
  </si>
  <si>
    <t>other community member</t>
  </si>
  <si>
    <t>Sandy Hills Elementary</t>
  </si>
  <si>
    <t>Affiliation (no abbreviations)</t>
  </si>
  <si>
    <t>University of North Carolina at Pembroke</t>
  </si>
  <si>
    <t>Wake Technical Community College</t>
  </si>
  <si>
    <t>Name of Resource Created</t>
  </si>
  <si>
    <t>Resource Description</t>
  </si>
  <si>
    <t>Web Address to Access (if Applicable)</t>
  </si>
  <si>
    <t>Willing to Share Resource with SSEP community?</t>
  </si>
  <si>
    <t>Intended Audience</t>
  </si>
  <si>
    <t>Name of Product Disseminated</t>
  </si>
  <si>
    <t>Product Description</t>
  </si>
  <si>
    <t xml:space="preserve">Not sure </t>
  </si>
  <si>
    <t>Willing to Share Resource with SSEP Community?</t>
  </si>
  <si>
    <t>How Was it Shared?</t>
  </si>
  <si>
    <t>Home Street Address</t>
  </si>
  <si>
    <t>Home City</t>
  </si>
  <si>
    <t>Parent/Guardian Contact Phone Number</t>
  </si>
  <si>
    <t>Parent/Guardian Contact Email Address</t>
  </si>
  <si>
    <t>Current (or most recent) School Name</t>
  </si>
  <si>
    <t>Current (or most recent) School City</t>
  </si>
  <si>
    <t>Does your student have special needs?</t>
  </si>
  <si>
    <t>If participant has special needs, please describe</t>
  </si>
  <si>
    <t>Did you live in this home 1 year ago?</t>
  </si>
  <si>
    <t>No, outside of the United States and Puerto Rico</t>
  </si>
  <si>
    <t>No, different house in the United States or Puerto Rico</t>
  </si>
  <si>
    <t>https://www.census.gov/acs/www/about/why-we-ask-each-question/migration/</t>
  </si>
  <si>
    <t>Attended school in NC?</t>
  </si>
  <si>
    <t>Activity Number</t>
  </si>
  <si>
    <t>Assessment of Participation</t>
  </si>
  <si>
    <t>Fully</t>
  </si>
  <si>
    <t>Partially</t>
  </si>
  <si>
    <t>Minimally</t>
  </si>
  <si>
    <t>Margarite</t>
  </si>
  <si>
    <t>Brown</t>
  </si>
  <si>
    <t>Parent/Guardian First Name</t>
  </si>
  <si>
    <t>Parent/Guardian Last Name</t>
  </si>
  <si>
    <t>333-333-3333</t>
  </si>
  <si>
    <t>12 Knowles St.</t>
  </si>
  <si>
    <t>Kingston</t>
  </si>
  <si>
    <t>Arbor High School</t>
  </si>
  <si>
    <t>Arbor</t>
  </si>
  <si>
    <t>Prefer not to answer</t>
  </si>
  <si>
    <t>Another race</t>
  </si>
  <si>
    <t>Checked</t>
  </si>
  <si>
    <t>Not checked</t>
  </si>
  <si>
    <t>Does this participant have special needs?</t>
  </si>
  <si>
    <t>STEM SEALs modules</t>
  </si>
  <si>
    <t>Modules of the hands on activity to build and control a rover</t>
  </si>
  <si>
    <t>Still tweaking at this time</t>
  </si>
  <si>
    <t>Camp Pivots Due to COVID</t>
  </si>
  <si>
    <t>Other</t>
  </si>
  <si>
    <t>Format (e.g. workbooks, kits, Google classroom course,)</t>
  </si>
  <si>
    <t>Article written about what we learned after going virtual due to COVID</t>
  </si>
  <si>
    <t>Participant Contact Phone Number</t>
  </si>
  <si>
    <t>Participant Email Address</t>
  </si>
  <si>
    <t>Strength of partnership</t>
  </si>
  <si>
    <t>Business/Industry</t>
  </si>
  <si>
    <t>Community College</t>
  </si>
  <si>
    <t>University</t>
  </si>
  <si>
    <t>Museum/Informal STEM organization</t>
  </si>
  <si>
    <t>Community Organization</t>
  </si>
  <si>
    <t>Are They:</t>
  </si>
  <si>
    <t>Name of Partner Organization</t>
  </si>
  <si>
    <t>Partner Type</t>
  </si>
  <si>
    <t>Partner Location Zip Code</t>
  </si>
  <si>
    <t>Partner Provides Monetary Support</t>
  </si>
  <si>
    <t>Partner Provides Material Resources</t>
  </si>
  <si>
    <t>Partner Offers Experts to Talk to Participants</t>
  </si>
  <si>
    <t>Partner Offers Expertise Related to Activity Content</t>
  </si>
  <si>
    <t>Partner Provides Site for Field Trip</t>
  </si>
  <si>
    <t>Partner Provides Site for Regular Programming</t>
  </si>
  <si>
    <t>Partner Connects Us with Individuals to Help Facilitate Activity</t>
  </si>
  <si>
    <t>Partner Helps Identify/Recruit Participants</t>
  </si>
  <si>
    <t>Other (Describe Nature of Partnership)</t>
  </si>
  <si>
    <t>Strong</t>
  </si>
  <si>
    <t>Progressing</t>
  </si>
  <si>
    <t>Struggling/Weak</t>
  </si>
  <si>
    <t>Initial Stage</t>
  </si>
  <si>
    <t>Total # of Hours Spent Participating in Activity</t>
  </si>
  <si>
    <t>Boys and Girls Club of Coastal Plain</t>
  </si>
  <si>
    <t>Unknown</t>
  </si>
  <si>
    <t>Other science camp providers</t>
  </si>
  <si>
    <t>NA</t>
  </si>
  <si>
    <t>Google classroom course</t>
  </si>
  <si>
    <t>For use with K-5 students?</t>
  </si>
  <si>
    <t>For use with 6-8 grade students?</t>
  </si>
  <si>
    <t>For use with 9-12 grade students?</t>
  </si>
  <si>
    <t>This tool is designed to help you capture elements of individual SSEP programs that can be collected across programs to help the Burroughs Wellcome Fund better understand the reach of their SSEP investment.  It may also be helpful in your program planning.</t>
  </si>
  <si>
    <t>Presentations to local officials (e.g., school board, public library)</t>
  </si>
  <si>
    <t>Coverage by local media (e.g., newspaper, radio station)</t>
  </si>
  <si>
    <t>Academic posters/presentations at conferences</t>
  </si>
  <si>
    <t>Publication in association newsletters</t>
  </si>
  <si>
    <t>Publication in peer-reviewed academic journal</t>
  </si>
  <si>
    <t>Other (please describe in Notes column)</t>
  </si>
  <si>
    <t>Students</t>
  </si>
  <si>
    <t>Educators</t>
  </si>
  <si>
    <t>Primary Intended Audience</t>
  </si>
  <si>
    <t>Out-of-school STEM providers</t>
  </si>
  <si>
    <t>Families/Public</t>
  </si>
  <si>
    <t>Administrators</t>
  </si>
  <si>
    <t>Other (please describe in Notes Column)</t>
  </si>
  <si>
    <t>For use with children from birth-preschool?</t>
  </si>
  <si>
    <t>Activity Description</t>
  </si>
  <si>
    <t xml:space="preserve">The tool is divided into several tabs.  The activity log is where each activity is documented.  The partners tab provides a space to document the organization with whom you are partnering for the purpose of executing your SSEP program.  The staffing tab is where all staff member participation is documented.  The participant  tab collects the necessary background information needed for each SSEP participant.  The activity attendance tab is like a sign in sheet where each participant is listed for every activity.  The resource tab is where the materials and resources created through SSEP can be recorded.   The dissemination tab allows you to document how you have shared about your SSEP work. </t>
  </si>
  <si>
    <t>Participant Date of Birth (MM/DD/YYYY)</t>
  </si>
  <si>
    <t>Participant total</t>
  </si>
  <si>
    <t># of participants</t>
  </si>
  <si>
    <t xml:space="preserve">Total </t>
  </si>
  <si>
    <t>Participants by race/ethnicity</t>
  </si>
  <si>
    <t>&lt;Insert additional applicable gender categories&gt;</t>
  </si>
  <si>
    <t>Black of African American</t>
  </si>
  <si>
    <t>Hispaic or Latino/a</t>
  </si>
  <si>
    <t>Another Race</t>
  </si>
  <si>
    <t>Unsure/Information not provided</t>
  </si>
  <si>
    <t>Participants by current (or most recently completed) grade</t>
  </si>
  <si>
    <t>Participants by zip code</t>
  </si>
  <si>
    <t>Zipcode D (please replace with actual zip code)</t>
  </si>
  <si>
    <t>Zipcode E (please replace with actual zip code)</t>
  </si>
  <si>
    <t>Participants by previous participation</t>
  </si>
  <si>
    <t>Participants who have participated in the year prior</t>
  </si>
  <si>
    <t>THIS SHEET HAS BEEN ADDED TO INCLUDE IN 2021-22 REPORTING</t>
  </si>
  <si>
    <t>DO NOT SUBMIT THIS INFORMATION TO BWF: DELETE THIS WORKSHEET BEFORE SENDING THE TOOL TO THE BWF</t>
  </si>
  <si>
    <t>John Doe</t>
  </si>
  <si>
    <t>Jane Doe</t>
  </si>
  <si>
    <t>John Smith</t>
  </si>
  <si>
    <t>Jane Smith</t>
  </si>
  <si>
    <t>Jane</t>
  </si>
  <si>
    <t>Doe</t>
  </si>
  <si>
    <t xml:space="preserve">example  </t>
  </si>
  <si>
    <t>Zipcode A (please replace with actual zip code)</t>
  </si>
  <si>
    <t>Zipcode B (please replace with actual zip code)</t>
  </si>
  <si>
    <t>Zipcode C (please replace with actual zip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</si>
</sst>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sz val="22"/>
      <color theme="1"/>
      <name val="Calibri"/>
      <family val="2"/>
      <scheme val="minor"/>
    </font>
    <font>
      <sz val="36"/>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3B7A7"/>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0" fillId="0" borderId="0" xfId="0" applyAlignment="1">
      <alignment horizontal="left" vertical="center" indent="10"/>
    </xf>
    <xf numFmtId="0" fontId="0" fillId="0" borderId="0" xfId="0" applyAlignment="1">
      <alignment horizontal="left"/>
    </xf>
    <xf numFmtId="0" fontId="0" fillId="0" borderId="0" xfId="0" applyAlignment="1">
      <alignment vertical="top"/>
    </xf>
    <xf numFmtId="0" fontId="0" fillId="2" borderId="0" xfId="0" applyFill="1"/>
    <xf numFmtId="0" fontId="1" fillId="2" borderId="0" xfId="0" applyFont="1" applyFill="1"/>
    <xf numFmtId="0" fontId="0" fillId="2" borderId="1" xfId="0" applyFill="1" applyBorder="1"/>
    <xf numFmtId="0" fontId="3" fillId="2" borderId="2" xfId="0" applyFont="1" applyFill="1" applyBorder="1"/>
    <xf numFmtId="0" fontId="0" fillId="2" borderId="3" xfId="0" applyFill="1" applyBorder="1" applyAlignment="1">
      <alignment horizontal="right"/>
    </xf>
    <xf numFmtId="0" fontId="2" fillId="2" borderId="4" xfId="0" applyFont="1" applyFill="1" applyBorder="1"/>
    <xf numFmtId="0" fontId="3" fillId="2" borderId="5" xfId="0" applyFont="1" applyFill="1" applyBorder="1"/>
    <xf numFmtId="0" fontId="0" fillId="2" borderId="6" xfId="0" applyFill="1" applyBorder="1" applyAlignment="1">
      <alignment horizontal="right"/>
    </xf>
    <xf numFmtId="0" fontId="2" fillId="2" borderId="0" xfId="0" applyFont="1" applyFill="1"/>
    <xf numFmtId="0" fontId="1" fillId="2" borderId="7" xfId="0" applyFont="1" applyFill="1" applyBorder="1"/>
    <xf numFmtId="0" fontId="0" fillId="2" borderId="7" xfId="0" applyFill="1" applyBorder="1"/>
    <xf numFmtId="0" fontId="2" fillId="2" borderId="8" xfId="0" applyFont="1" applyFill="1" applyBorder="1"/>
    <xf numFmtId="0" fontId="0" fillId="2" borderId="8" xfId="0" applyFill="1" applyBorder="1"/>
    <xf numFmtId="0" fontId="0" fillId="2" borderId="4" xfId="0" applyFill="1" applyBorder="1"/>
    <xf numFmtId="0" fontId="2" fillId="2" borderId="7" xfId="0" applyFont="1" applyFill="1" applyBorder="1"/>
    <xf numFmtId="0" fontId="0" fillId="2" borderId="6" xfId="0" applyFill="1" applyBorder="1"/>
    <xf numFmtId="0" fontId="0" fillId="2" borderId="3" xfId="0" applyFill="1" applyBorder="1"/>
    <xf numFmtId="0" fontId="1" fillId="3" borderId="0" xfId="0" applyFont="1" applyFill="1"/>
    <xf numFmtId="0" fontId="1" fillId="3" borderId="0" xfId="0" applyFont="1" applyFill="1" applyAlignment="1">
      <alignment wrapText="1"/>
    </xf>
    <xf numFmtId="0" fontId="2" fillId="3" borderId="0" xfId="0" applyFont="1" applyFill="1"/>
    <xf numFmtId="0" fontId="0" fillId="3" borderId="0" xfId="0" applyFill="1"/>
    <xf numFmtId="0" fontId="5" fillId="3" borderId="0" xfId="0" applyFont="1" applyFill="1" applyAlignment="1">
      <alignment wrapText="1"/>
    </xf>
    <xf numFmtId="0" fontId="4" fillId="3" borderId="0" xfId="0" applyFont="1" applyFill="1" applyAlignment="1">
      <alignment wrapText="1"/>
    </xf>
    <xf numFmtId="14" fontId="2" fillId="3" borderId="0" xfId="0" applyNumberFormat="1" applyFont="1" applyFill="1"/>
    <xf numFmtId="0" fontId="0" fillId="3" borderId="0" xfId="0" applyFill="1" applyAlignment="1">
      <alignment wrapText="1"/>
    </xf>
    <xf numFmtId="0" fontId="6" fillId="2" borderId="0" xfId="0" applyFont="1" applyFill="1"/>
    <xf numFmtId="0" fontId="4" fillId="2" borderId="0" xfId="0" applyFont="1" applyFill="1"/>
  </cellXfs>
  <cellStyles count="1">
    <cellStyle name="Normal" xfId="0" builtinId="0"/>
  </cellStyles>
  <dxfs count="0"/>
  <tableStyles count="0" defaultTableStyle="TableStyleMedium2" defaultPivotStyle="PivotStyleLight16"/>
  <colors>
    <mruColors>
      <color rgb="FFF3B7A7"/>
      <color rgb="FFEFDCF8"/>
      <color rgb="FFE3B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8492-9238-44A1-9092-1387F9B461BF}">
  <dimension ref="A1:B10"/>
  <sheetViews>
    <sheetView zoomScale="130" zoomScaleNormal="130" workbookViewId="0">
      <selection activeCell="B3" sqref="B3"/>
    </sheetView>
  </sheetViews>
  <sheetFormatPr defaultColWidth="8.81640625" defaultRowHeight="14.5" x14ac:dyDescent="0.35"/>
  <cols>
    <col min="1" max="1" width="71" style="4" customWidth="1"/>
    <col min="2" max="2" width="72.81640625" style="4" customWidth="1"/>
  </cols>
  <sheetData>
    <row r="1" spans="1:1" x14ac:dyDescent="0.35">
      <c r="A1" s="4" t="s">
        <v>0</v>
      </c>
    </row>
    <row r="3" spans="1:1" ht="58" x14ac:dyDescent="0.35">
      <c r="A3" s="4" t="s">
        <v>168</v>
      </c>
    </row>
    <row r="4" spans="1:1" ht="139.5" customHeight="1" x14ac:dyDescent="0.35">
      <c r="A4" s="4" t="s">
        <v>184</v>
      </c>
    </row>
    <row r="10" spans="1:1" ht="15" customHeight="1"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E7DF-B560-4471-A7B6-DC08AAF2BC46}">
  <dimension ref="A1:W50"/>
  <sheetViews>
    <sheetView workbookViewId="0">
      <selection activeCell="H45" sqref="H45"/>
    </sheetView>
  </sheetViews>
  <sheetFormatPr defaultColWidth="8.81640625" defaultRowHeight="14.5" x14ac:dyDescent="0.35"/>
  <sheetData>
    <row r="1" spans="1:22" x14ac:dyDescent="0.35">
      <c r="A1" s="3" t="s">
        <v>12</v>
      </c>
    </row>
    <row r="2" spans="1:22" x14ac:dyDescent="0.35">
      <c r="A2" t="s">
        <v>8</v>
      </c>
    </row>
    <row r="3" spans="1:22" x14ac:dyDescent="0.35">
      <c r="A3" t="s">
        <v>26</v>
      </c>
      <c r="O3" s="3" t="s">
        <v>57</v>
      </c>
    </row>
    <row r="4" spans="1:22" x14ac:dyDescent="0.35">
      <c r="A4" t="s">
        <v>9</v>
      </c>
      <c r="I4" s="1" t="s">
        <v>144</v>
      </c>
      <c r="O4" t="s">
        <v>72</v>
      </c>
    </row>
    <row r="5" spans="1:22" x14ac:dyDescent="0.35">
      <c r="A5" t="s">
        <v>10</v>
      </c>
      <c r="I5" t="s">
        <v>137</v>
      </c>
      <c r="O5" t="s">
        <v>73</v>
      </c>
    </row>
    <row r="6" spans="1:22" x14ac:dyDescent="0.35">
      <c r="A6" t="s">
        <v>11</v>
      </c>
      <c r="I6" t="s">
        <v>138</v>
      </c>
      <c r="O6" t="s">
        <v>74</v>
      </c>
    </row>
    <row r="7" spans="1:22" x14ac:dyDescent="0.35">
      <c r="I7" t="s">
        <v>139</v>
      </c>
      <c r="O7" t="s">
        <v>58</v>
      </c>
    </row>
    <row r="8" spans="1:22" x14ac:dyDescent="0.35">
      <c r="I8" t="s">
        <v>140</v>
      </c>
      <c r="O8" t="s">
        <v>75</v>
      </c>
    </row>
    <row r="9" spans="1:22" x14ac:dyDescent="0.35">
      <c r="I9" t="s">
        <v>141</v>
      </c>
      <c r="O9" t="s">
        <v>76</v>
      </c>
    </row>
    <row r="10" spans="1:22" x14ac:dyDescent="0.35">
      <c r="I10" t="s">
        <v>131</v>
      </c>
      <c r="O10" t="s">
        <v>77</v>
      </c>
    </row>
    <row r="11" spans="1:22" x14ac:dyDescent="0.35">
      <c r="O11" t="s">
        <v>78</v>
      </c>
      <c r="V11" s="1" t="s">
        <v>109</v>
      </c>
    </row>
    <row r="12" spans="1:22" x14ac:dyDescent="0.35">
      <c r="O12" t="s">
        <v>59</v>
      </c>
      <c r="V12" t="s">
        <v>110</v>
      </c>
    </row>
    <row r="13" spans="1:22" x14ac:dyDescent="0.35">
      <c r="A13" s="3" t="s">
        <v>3</v>
      </c>
      <c r="O13" t="s">
        <v>79</v>
      </c>
      <c r="V13" t="s">
        <v>111</v>
      </c>
    </row>
    <row r="14" spans="1:22" x14ac:dyDescent="0.35">
      <c r="A14" s="3" t="s">
        <v>45</v>
      </c>
      <c r="G14" s="7"/>
      <c r="H14" s="5"/>
      <c r="O14" t="s">
        <v>80</v>
      </c>
      <c r="V14" t="s">
        <v>112</v>
      </c>
    </row>
    <row r="15" spans="1:22" x14ac:dyDescent="0.35">
      <c r="A15" s="3" t="s">
        <v>46</v>
      </c>
      <c r="G15" s="7"/>
      <c r="H15" s="5"/>
      <c r="I15" s="1" t="s">
        <v>146</v>
      </c>
    </row>
    <row r="16" spans="1:22" x14ac:dyDescent="0.35">
      <c r="A16" s="3" t="s">
        <v>47</v>
      </c>
      <c r="G16" s="7"/>
      <c r="H16" s="5"/>
      <c r="I16" s="1" t="s">
        <v>147</v>
      </c>
    </row>
    <row r="17" spans="1:23" x14ac:dyDescent="0.35">
      <c r="A17" s="3" t="s">
        <v>48</v>
      </c>
      <c r="G17" s="7"/>
      <c r="H17" s="5"/>
      <c r="I17" s="1" t="s">
        <v>150</v>
      </c>
    </row>
    <row r="18" spans="1:23" x14ac:dyDescent="0.35">
      <c r="A18" s="3" t="s">
        <v>49</v>
      </c>
      <c r="G18" s="7"/>
      <c r="H18" s="5"/>
      <c r="I18" s="1" t="s">
        <v>151</v>
      </c>
    </row>
    <row r="19" spans="1:23" x14ac:dyDescent="0.35">
      <c r="A19" s="3" t="s">
        <v>50</v>
      </c>
      <c r="G19" s="7"/>
      <c r="H19" s="5"/>
      <c r="I19" s="1" t="s">
        <v>148</v>
      </c>
    </row>
    <row r="20" spans="1:23" x14ac:dyDescent="0.35">
      <c r="A20" s="3" t="s">
        <v>123</v>
      </c>
      <c r="G20" s="7"/>
      <c r="H20" s="5"/>
      <c r="I20" s="1" t="s">
        <v>149</v>
      </c>
    </row>
    <row r="21" spans="1:23" x14ac:dyDescent="0.35">
      <c r="A21" s="3" t="s">
        <v>122</v>
      </c>
      <c r="G21" s="7"/>
      <c r="H21" s="5"/>
      <c r="I21" s="1" t="s">
        <v>152</v>
      </c>
      <c r="O21" s="3" t="s">
        <v>63</v>
      </c>
      <c r="P21" s="3" t="s">
        <v>64</v>
      </c>
      <c r="Q21" s="3" t="s">
        <v>65</v>
      </c>
      <c r="R21" s="3" t="s">
        <v>66</v>
      </c>
      <c r="S21" s="3" t="s">
        <v>67</v>
      </c>
      <c r="T21" s="3" t="s">
        <v>68</v>
      </c>
      <c r="U21" s="3"/>
      <c r="V21" s="3"/>
      <c r="W21" s="3"/>
    </row>
    <row r="22" spans="1:23" x14ac:dyDescent="0.35">
      <c r="A22" t="s">
        <v>124</v>
      </c>
      <c r="I22" s="1" t="s">
        <v>153</v>
      </c>
      <c r="O22" t="s">
        <v>37</v>
      </c>
    </row>
    <row r="23" spans="1:23" x14ac:dyDescent="0.35">
      <c r="A23" t="s">
        <v>125</v>
      </c>
      <c r="I23" t="s">
        <v>124</v>
      </c>
      <c r="O23" t="s">
        <v>38</v>
      </c>
      <c r="V23" s="1" t="s">
        <v>107</v>
      </c>
    </row>
    <row r="24" spans="1:23" x14ac:dyDescent="0.35">
      <c r="I24" t="s">
        <v>125</v>
      </c>
      <c r="V24" t="s">
        <v>37</v>
      </c>
    </row>
    <row r="25" spans="1:23" x14ac:dyDescent="0.35">
      <c r="A25" s="1" t="s">
        <v>2</v>
      </c>
      <c r="V25" t="s">
        <v>38</v>
      </c>
    </row>
    <row r="26" spans="1:23" x14ac:dyDescent="0.35">
      <c r="A26" t="s">
        <v>40</v>
      </c>
      <c r="B26" s="5"/>
      <c r="I26" s="1" t="s">
        <v>136</v>
      </c>
    </row>
    <row r="27" spans="1:23" x14ac:dyDescent="0.35">
      <c r="A27" t="s">
        <v>41</v>
      </c>
      <c r="B27" s="5"/>
      <c r="I27" t="s">
        <v>155</v>
      </c>
      <c r="O27" s="1" t="s">
        <v>88</v>
      </c>
    </row>
    <row r="28" spans="1:23" x14ac:dyDescent="0.35">
      <c r="A28" t="s">
        <v>44</v>
      </c>
      <c r="B28" s="5"/>
      <c r="I28" t="s">
        <v>156</v>
      </c>
      <c r="O28" t="s">
        <v>37</v>
      </c>
    </row>
    <row r="29" spans="1:23" x14ac:dyDescent="0.35">
      <c r="A29" t="s">
        <v>122</v>
      </c>
      <c r="B29" s="5"/>
      <c r="I29" t="s">
        <v>157</v>
      </c>
      <c r="O29" t="s">
        <v>38</v>
      </c>
    </row>
    <row r="30" spans="1:23" x14ac:dyDescent="0.35">
      <c r="I30" t="s">
        <v>158</v>
      </c>
      <c r="O30" t="s">
        <v>92</v>
      </c>
    </row>
    <row r="32" spans="1:23" x14ac:dyDescent="0.35">
      <c r="H32" s="1" t="s">
        <v>35</v>
      </c>
      <c r="K32" s="1" t="s">
        <v>36</v>
      </c>
      <c r="U32" t="s">
        <v>106</v>
      </c>
    </row>
    <row r="33" spans="1:21" x14ac:dyDescent="0.35">
      <c r="A33" s="1" t="s">
        <v>32</v>
      </c>
      <c r="H33" t="s">
        <v>37</v>
      </c>
      <c r="K33" t="s">
        <v>37</v>
      </c>
      <c r="U33" s="1" t="s">
        <v>103</v>
      </c>
    </row>
    <row r="34" spans="1:21" x14ac:dyDescent="0.35">
      <c r="A34" s="6" t="s">
        <v>34</v>
      </c>
      <c r="H34" t="s">
        <v>38</v>
      </c>
      <c r="K34" t="s">
        <v>38</v>
      </c>
      <c r="O34" s="1" t="s">
        <v>94</v>
      </c>
      <c r="U34" t="s">
        <v>37</v>
      </c>
    </row>
    <row r="35" spans="1:21" x14ac:dyDescent="0.35">
      <c r="A35" s="6" t="s">
        <v>42</v>
      </c>
      <c r="H35" t="s">
        <v>39</v>
      </c>
      <c r="K35" t="s">
        <v>39</v>
      </c>
      <c r="O35" t="s">
        <v>169</v>
      </c>
      <c r="U35" t="s">
        <v>104</v>
      </c>
    </row>
    <row r="36" spans="1:21" x14ac:dyDescent="0.35">
      <c r="A36" s="6">
        <v>1</v>
      </c>
      <c r="O36" t="s">
        <v>170</v>
      </c>
      <c r="U36" t="s">
        <v>105</v>
      </c>
    </row>
    <row r="37" spans="1:21" x14ac:dyDescent="0.35">
      <c r="A37" s="6">
        <v>2</v>
      </c>
      <c r="O37" t="s">
        <v>171</v>
      </c>
    </row>
    <row r="38" spans="1:21" x14ac:dyDescent="0.35">
      <c r="A38" s="6">
        <v>3</v>
      </c>
      <c r="O38" t="s">
        <v>172</v>
      </c>
    </row>
    <row r="39" spans="1:21" x14ac:dyDescent="0.35">
      <c r="A39" s="6">
        <v>4</v>
      </c>
      <c r="O39" t="s">
        <v>173</v>
      </c>
    </row>
    <row r="40" spans="1:21" x14ac:dyDescent="0.35">
      <c r="A40" s="6">
        <v>5</v>
      </c>
      <c r="H40" s="1" t="s">
        <v>101</v>
      </c>
      <c r="O40" t="s">
        <v>174</v>
      </c>
    </row>
    <row r="41" spans="1:21" x14ac:dyDescent="0.35">
      <c r="A41" s="6">
        <v>6</v>
      </c>
      <c r="H41" t="s">
        <v>37</v>
      </c>
    </row>
    <row r="42" spans="1:21" x14ac:dyDescent="0.35">
      <c r="A42" s="6">
        <v>7</v>
      </c>
      <c r="H42" t="s">
        <v>38</v>
      </c>
      <c r="T42" s="1"/>
    </row>
    <row r="43" spans="1:21" x14ac:dyDescent="0.35">
      <c r="A43" s="6">
        <v>8</v>
      </c>
    </row>
    <row r="44" spans="1:21" x14ac:dyDescent="0.35">
      <c r="A44" s="6">
        <v>9</v>
      </c>
      <c r="H44" s="1" t="s">
        <v>177</v>
      </c>
    </row>
    <row r="45" spans="1:21" x14ac:dyDescent="0.35">
      <c r="A45" s="6">
        <v>10</v>
      </c>
      <c r="H45" t="s">
        <v>175</v>
      </c>
    </row>
    <row r="46" spans="1:21" x14ac:dyDescent="0.35">
      <c r="A46" s="6">
        <v>11</v>
      </c>
      <c r="H46" t="s">
        <v>176</v>
      </c>
    </row>
    <row r="47" spans="1:21" x14ac:dyDescent="0.35">
      <c r="A47" s="6">
        <v>12</v>
      </c>
      <c r="H47" t="s">
        <v>178</v>
      </c>
    </row>
    <row r="48" spans="1:21" x14ac:dyDescent="0.35">
      <c r="A48" t="s">
        <v>43</v>
      </c>
      <c r="H48" t="s">
        <v>179</v>
      </c>
    </row>
    <row r="49" spans="8:8" x14ac:dyDescent="0.35">
      <c r="H49" t="s">
        <v>180</v>
      </c>
    </row>
    <row r="50" spans="8:8" x14ac:dyDescent="0.35">
      <c r="H50" t="s">
        <v>181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636A8-3A45-4D1D-8198-2E5EC180F8CA}">
  <dimension ref="A1:T34"/>
  <sheetViews>
    <sheetView workbookViewId="0">
      <selection activeCell="C1" sqref="C1"/>
    </sheetView>
  </sheetViews>
  <sheetFormatPr defaultColWidth="8.81640625" defaultRowHeight="14.5" x14ac:dyDescent="0.35"/>
  <cols>
    <col min="1" max="1" width="10.1796875" customWidth="1"/>
    <col min="2" max="2" width="18.453125" customWidth="1"/>
    <col min="3" max="3" width="19.1796875" customWidth="1"/>
    <col min="4" max="4" width="27.1796875" customWidth="1"/>
    <col min="5" max="5" width="23.453125" customWidth="1"/>
    <col min="6" max="6" width="19.36328125" customWidth="1"/>
    <col min="7" max="7" width="25.1796875" customWidth="1"/>
    <col min="8" max="8" width="12.6328125" customWidth="1"/>
    <col min="9" max="9" width="16.81640625" customWidth="1"/>
    <col min="10" max="10" width="24.81640625" customWidth="1"/>
    <col min="11" max="11" width="39.453125" customWidth="1"/>
    <col min="12" max="12" width="20.453125" customWidth="1"/>
    <col min="13" max="13" width="17" customWidth="1"/>
    <col min="14" max="14" width="26.6328125" customWidth="1"/>
    <col min="15" max="15" width="18.81640625" customWidth="1"/>
    <col min="16" max="16" width="29" customWidth="1"/>
    <col min="17" max="17" width="34.6328125" customWidth="1"/>
    <col min="18" max="18" width="36.36328125" customWidth="1"/>
    <col min="19" max="19" width="40.1796875" customWidth="1"/>
  </cols>
  <sheetData>
    <row r="1" spans="1:20" s="1" customFormat="1" x14ac:dyDescent="0.35">
      <c r="A1" s="1" t="s">
        <v>1</v>
      </c>
      <c r="B1" s="1" t="s">
        <v>60</v>
      </c>
      <c r="C1" s="1" t="s">
        <v>183</v>
      </c>
      <c r="D1" s="1" t="s">
        <v>54</v>
      </c>
      <c r="E1" s="1" t="s">
        <v>13</v>
      </c>
      <c r="F1" s="1" t="s">
        <v>27</v>
      </c>
      <c r="G1" s="1" t="s">
        <v>28</v>
      </c>
      <c r="H1" s="1" t="s">
        <v>55</v>
      </c>
      <c r="I1" s="1" t="s">
        <v>18</v>
      </c>
      <c r="J1" s="1" t="s">
        <v>29</v>
      </c>
      <c r="K1" s="1" t="s">
        <v>30</v>
      </c>
      <c r="L1" s="1" t="s">
        <v>63</v>
      </c>
      <c r="M1" s="1" t="s">
        <v>64</v>
      </c>
      <c r="N1" s="1" t="s">
        <v>52</v>
      </c>
      <c r="O1" s="1" t="s">
        <v>53</v>
      </c>
      <c r="P1" s="1" t="s">
        <v>65</v>
      </c>
      <c r="Q1" s="1" t="s">
        <v>66</v>
      </c>
      <c r="R1" s="1" t="s">
        <v>67</v>
      </c>
      <c r="S1" s="1" t="s">
        <v>68</v>
      </c>
      <c r="T1" s="1" t="s">
        <v>31</v>
      </c>
    </row>
    <row r="2" spans="1:20" s="2" customFormat="1" x14ac:dyDescent="0.35">
      <c r="A2" s="2">
        <v>1</v>
      </c>
      <c r="B2" s="2" t="s">
        <v>62</v>
      </c>
      <c r="C2" s="2" t="s">
        <v>7</v>
      </c>
      <c r="D2" s="2" t="s">
        <v>6</v>
      </c>
      <c r="E2" s="2">
        <v>27606</v>
      </c>
      <c r="F2" s="2" t="s">
        <v>16</v>
      </c>
      <c r="G2" s="2" t="s">
        <v>17</v>
      </c>
      <c r="H2" s="2">
        <v>32</v>
      </c>
      <c r="I2" s="2">
        <v>18</v>
      </c>
      <c r="J2" s="2" t="s">
        <v>9</v>
      </c>
      <c r="L2" s="2" t="s">
        <v>37</v>
      </c>
      <c r="M2" s="2" t="s">
        <v>37</v>
      </c>
      <c r="N2" s="2" t="s">
        <v>70</v>
      </c>
      <c r="O2" s="2">
        <v>27506</v>
      </c>
      <c r="P2" s="2" t="s">
        <v>37</v>
      </c>
      <c r="Q2" s="2" t="s">
        <v>37</v>
      </c>
      <c r="R2" s="2" t="s">
        <v>37</v>
      </c>
      <c r="S2" s="2" t="s">
        <v>38</v>
      </c>
    </row>
    <row r="3" spans="1:20" s="2" customFormat="1" x14ac:dyDescent="0.35">
      <c r="A3" s="2">
        <f>A2+1</f>
        <v>2</v>
      </c>
      <c r="B3" s="2" t="s">
        <v>19</v>
      </c>
      <c r="C3" s="2" t="s">
        <v>20</v>
      </c>
      <c r="D3" s="2" t="s">
        <v>21</v>
      </c>
      <c r="E3" s="2">
        <v>27608</v>
      </c>
      <c r="F3" s="2" t="s">
        <v>15</v>
      </c>
      <c r="G3" s="2" t="s">
        <v>14</v>
      </c>
      <c r="H3" s="2">
        <v>40</v>
      </c>
      <c r="I3" s="2">
        <v>52</v>
      </c>
      <c r="J3" s="2" t="s">
        <v>9</v>
      </c>
      <c r="L3" s="2" t="s">
        <v>38</v>
      </c>
      <c r="M3" s="2" t="s">
        <v>38</v>
      </c>
      <c r="P3" s="2" t="s">
        <v>37</v>
      </c>
      <c r="Q3" s="2" t="s">
        <v>38</v>
      </c>
      <c r="R3" s="2" t="s">
        <v>37</v>
      </c>
      <c r="S3" s="2" t="s">
        <v>37</v>
      </c>
      <c r="T3" s="2" t="s">
        <v>71</v>
      </c>
    </row>
    <row r="4" spans="1:20" s="2" customFormat="1" x14ac:dyDescent="0.35">
      <c r="A4" s="2">
        <f t="shared" ref="A4:A34" si="0">A3+1</f>
        <v>3</v>
      </c>
      <c r="B4" s="2" t="s">
        <v>61</v>
      </c>
      <c r="C4" s="2" t="s">
        <v>22</v>
      </c>
      <c r="D4" s="2" t="s">
        <v>23</v>
      </c>
      <c r="E4" s="2">
        <v>27607</v>
      </c>
      <c r="F4" s="2" t="s">
        <v>24</v>
      </c>
      <c r="G4" s="2" t="s">
        <v>25</v>
      </c>
      <c r="H4" s="2">
        <v>4</v>
      </c>
      <c r="I4" s="2">
        <v>20</v>
      </c>
      <c r="J4" s="2" t="s">
        <v>26</v>
      </c>
      <c r="K4" s="2" t="s">
        <v>9</v>
      </c>
      <c r="L4" s="2" t="s">
        <v>38</v>
      </c>
      <c r="M4" s="2" t="s">
        <v>37</v>
      </c>
      <c r="N4" s="2" t="s">
        <v>69</v>
      </c>
      <c r="O4" s="2">
        <v>27607</v>
      </c>
      <c r="P4" s="2" t="s">
        <v>37</v>
      </c>
      <c r="Q4" s="2" t="s">
        <v>38</v>
      </c>
      <c r="R4" s="2" t="s">
        <v>38</v>
      </c>
      <c r="S4" s="2" t="s">
        <v>38</v>
      </c>
      <c r="T4" s="2" t="s">
        <v>51</v>
      </c>
    </row>
    <row r="5" spans="1:20" x14ac:dyDescent="0.35">
      <c r="A5">
        <f t="shared" si="0"/>
        <v>4</v>
      </c>
    </row>
    <row r="6" spans="1:20" x14ac:dyDescent="0.35">
      <c r="A6">
        <f t="shared" si="0"/>
        <v>5</v>
      </c>
    </row>
    <row r="7" spans="1:20" x14ac:dyDescent="0.35">
      <c r="A7">
        <f t="shared" si="0"/>
        <v>6</v>
      </c>
    </row>
    <row r="8" spans="1:20" x14ac:dyDescent="0.35">
      <c r="A8">
        <f t="shared" si="0"/>
        <v>7</v>
      </c>
    </row>
    <row r="9" spans="1:20" x14ac:dyDescent="0.35">
      <c r="A9">
        <f t="shared" si="0"/>
        <v>8</v>
      </c>
    </row>
    <row r="10" spans="1:20" x14ac:dyDescent="0.35">
      <c r="A10">
        <f t="shared" si="0"/>
        <v>9</v>
      </c>
    </row>
    <row r="11" spans="1:20" x14ac:dyDescent="0.35">
      <c r="A11">
        <f t="shared" si="0"/>
        <v>10</v>
      </c>
    </row>
    <row r="12" spans="1:20" x14ac:dyDescent="0.35">
      <c r="A12">
        <f t="shared" si="0"/>
        <v>11</v>
      </c>
    </row>
    <row r="13" spans="1:20" x14ac:dyDescent="0.35">
      <c r="A13">
        <f t="shared" si="0"/>
        <v>12</v>
      </c>
    </row>
    <row r="14" spans="1:20" x14ac:dyDescent="0.35">
      <c r="A14">
        <f t="shared" si="0"/>
        <v>13</v>
      </c>
    </row>
    <row r="15" spans="1:20" x14ac:dyDescent="0.35">
      <c r="A15">
        <f t="shared" si="0"/>
        <v>14</v>
      </c>
    </row>
    <row r="16" spans="1:20" x14ac:dyDescent="0.35">
      <c r="A16">
        <f t="shared" si="0"/>
        <v>15</v>
      </c>
    </row>
    <row r="17" spans="1:1" x14ac:dyDescent="0.35">
      <c r="A17">
        <f t="shared" si="0"/>
        <v>16</v>
      </c>
    </row>
    <row r="18" spans="1:1" x14ac:dyDescent="0.35">
      <c r="A18">
        <f t="shared" si="0"/>
        <v>17</v>
      </c>
    </row>
    <row r="19" spans="1:1" x14ac:dyDescent="0.35">
      <c r="A19">
        <f t="shared" si="0"/>
        <v>18</v>
      </c>
    </row>
    <row r="20" spans="1:1" x14ac:dyDescent="0.35">
      <c r="A20">
        <f t="shared" si="0"/>
        <v>19</v>
      </c>
    </row>
    <row r="21" spans="1:1" x14ac:dyDescent="0.35">
      <c r="A21">
        <f t="shared" si="0"/>
        <v>20</v>
      </c>
    </row>
    <row r="22" spans="1:1" x14ac:dyDescent="0.35">
      <c r="A22">
        <f t="shared" si="0"/>
        <v>21</v>
      </c>
    </row>
    <row r="23" spans="1:1" x14ac:dyDescent="0.35">
      <c r="A23">
        <f t="shared" si="0"/>
        <v>22</v>
      </c>
    </row>
    <row r="24" spans="1:1" x14ac:dyDescent="0.35">
      <c r="A24">
        <f t="shared" si="0"/>
        <v>23</v>
      </c>
    </row>
    <row r="25" spans="1:1" x14ac:dyDescent="0.35">
      <c r="A25">
        <f t="shared" si="0"/>
        <v>24</v>
      </c>
    </row>
    <row r="26" spans="1:1" x14ac:dyDescent="0.35">
      <c r="A26">
        <f t="shared" si="0"/>
        <v>25</v>
      </c>
    </row>
    <row r="27" spans="1:1" x14ac:dyDescent="0.35">
      <c r="A27">
        <f t="shared" si="0"/>
        <v>26</v>
      </c>
    </row>
    <row r="28" spans="1:1" x14ac:dyDescent="0.35">
      <c r="A28">
        <f t="shared" si="0"/>
        <v>27</v>
      </c>
    </row>
    <row r="29" spans="1:1" x14ac:dyDescent="0.35">
      <c r="A29">
        <f t="shared" si="0"/>
        <v>28</v>
      </c>
    </row>
    <row r="30" spans="1:1" x14ac:dyDescent="0.35">
      <c r="A30">
        <f t="shared" si="0"/>
        <v>29</v>
      </c>
    </row>
    <row r="31" spans="1:1" x14ac:dyDescent="0.35">
      <c r="A31">
        <f t="shared" si="0"/>
        <v>30</v>
      </c>
    </row>
    <row r="32" spans="1:1" x14ac:dyDescent="0.35">
      <c r="A32">
        <f t="shared" si="0"/>
        <v>31</v>
      </c>
    </row>
    <row r="33" spans="1:1" x14ac:dyDescent="0.35">
      <c r="A33">
        <f t="shared" si="0"/>
        <v>32</v>
      </c>
    </row>
    <row r="34" spans="1:1" x14ac:dyDescent="0.35">
      <c r="A34">
        <f t="shared" si="0"/>
        <v>33</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AEA3FCF-A5C0-442C-8B2C-B13AA216303A}">
          <x14:formula1>
            <xm:f>Dropdowns!$A$2:$A$6</xm:f>
          </x14:formula1>
          <xm:sqref>J2:K183</xm:sqref>
        </x14:dataValidation>
        <x14:dataValidation type="list" allowBlank="1" showInputMessage="1" showErrorMessage="1" xr:uid="{E0EFA09D-306C-490D-B1E6-472113FE660F}">
          <x14:formula1>
            <xm:f>Dropdowns!$O$22:$O$23</xm:f>
          </x14:formula1>
          <xm:sqref>L2:M58 P2:S44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EE2C-615F-4A56-B690-224372433FD0}">
  <dimension ref="A1:M2"/>
  <sheetViews>
    <sheetView workbookViewId="0"/>
  </sheetViews>
  <sheetFormatPr defaultColWidth="8.81640625" defaultRowHeight="14.5" x14ac:dyDescent="0.35"/>
  <cols>
    <col min="1" max="1" width="28.6328125" customWidth="1"/>
    <col min="2" max="2" width="23.453125" customWidth="1"/>
    <col min="3" max="3" width="26.81640625" customWidth="1"/>
    <col min="4" max="4" width="19.453125" customWidth="1"/>
    <col min="13" max="13" width="16.81640625" customWidth="1"/>
  </cols>
  <sheetData>
    <row r="1" spans="1:13" s="1" customFormat="1" x14ac:dyDescent="0.35">
      <c r="A1" s="1" t="s">
        <v>143</v>
      </c>
      <c r="B1" s="1" t="s">
        <v>144</v>
      </c>
      <c r="C1" s="1" t="s">
        <v>145</v>
      </c>
      <c r="D1" s="1" t="s">
        <v>146</v>
      </c>
      <c r="E1" s="1" t="s">
        <v>147</v>
      </c>
      <c r="F1" s="1" t="s">
        <v>150</v>
      </c>
      <c r="G1" s="1" t="s">
        <v>151</v>
      </c>
      <c r="H1" s="1" t="s">
        <v>148</v>
      </c>
      <c r="I1" s="1" t="s">
        <v>149</v>
      </c>
      <c r="J1" s="1" t="s">
        <v>152</v>
      </c>
      <c r="K1" s="1" t="s">
        <v>153</v>
      </c>
      <c r="L1" s="1" t="s">
        <v>154</v>
      </c>
      <c r="M1" s="1" t="s">
        <v>136</v>
      </c>
    </row>
    <row r="2" spans="1:13" s="2" customFormat="1" x14ac:dyDescent="0.35">
      <c r="A2" s="2" t="s">
        <v>160</v>
      </c>
      <c r="B2" s="2" t="s">
        <v>141</v>
      </c>
      <c r="C2" s="2">
        <v>25677</v>
      </c>
      <c r="D2" s="2" t="s">
        <v>125</v>
      </c>
      <c r="E2" s="2" t="s">
        <v>125</v>
      </c>
      <c r="F2" s="2" t="s">
        <v>125</v>
      </c>
      <c r="G2" s="2" t="s">
        <v>124</v>
      </c>
      <c r="H2" s="2" t="s">
        <v>125</v>
      </c>
      <c r="I2" s="2" t="s">
        <v>125</v>
      </c>
      <c r="J2" s="2" t="s">
        <v>124</v>
      </c>
      <c r="K2" s="2" t="s">
        <v>125</v>
      </c>
      <c r="M2" s="2" t="s">
        <v>155</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87218275-2F18-481B-891A-B5999BD83609}">
          <x14:formula1>
            <xm:f>Dropdowns!$I$5:$I$10</xm:f>
          </x14:formula1>
          <xm:sqref>B2:B338</xm:sqref>
        </x14:dataValidation>
        <x14:dataValidation type="list" allowBlank="1" showInputMessage="1" showErrorMessage="1" xr:uid="{C8A3D4B4-4D74-450F-8927-BE59BE4255E4}">
          <x14:formula1>
            <xm:f>Dropdowns!$I$23:$I$24</xm:f>
          </x14:formula1>
          <xm:sqref>D2:K265</xm:sqref>
        </x14:dataValidation>
        <x14:dataValidation type="list" allowBlank="1" showInputMessage="1" showErrorMessage="1" xr:uid="{A8B4E1C2-B402-4374-8DAC-16DF9EBACE23}">
          <x14:formula1>
            <xm:f>Dropdowns!$I$27:$I$29</xm:f>
          </x14:formula1>
          <xm:sqref>M154:M182</xm:sqref>
        </x14:dataValidation>
        <x14:dataValidation type="list" allowBlank="1" showInputMessage="1" showErrorMessage="1" xr:uid="{595767C4-6DE9-4DCE-8BF8-A8DEFC78E5EC}">
          <x14:formula1>
            <xm:f>Dropdowns!$I$27:$I$30</xm:f>
          </x14:formula1>
          <xm:sqref>M2:M153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00E1-7003-43E4-9D79-177783E75920}">
  <dimension ref="A1:E5"/>
  <sheetViews>
    <sheetView workbookViewId="0">
      <selection activeCell="C9" sqref="C9"/>
    </sheetView>
  </sheetViews>
  <sheetFormatPr defaultColWidth="8.81640625" defaultRowHeight="14.5" x14ac:dyDescent="0.35"/>
  <cols>
    <col min="1" max="1" width="29.1796875" customWidth="1"/>
    <col min="2" max="2" width="30.453125" customWidth="1"/>
    <col min="3" max="3" width="49" customWidth="1"/>
    <col min="4" max="4" width="47.6328125" customWidth="1"/>
  </cols>
  <sheetData>
    <row r="1" spans="1:5" s="1" customFormat="1" x14ac:dyDescent="0.35">
      <c r="A1" s="1" t="s">
        <v>108</v>
      </c>
      <c r="B1" s="1" t="s">
        <v>56</v>
      </c>
      <c r="C1" s="1" t="s">
        <v>142</v>
      </c>
      <c r="D1" s="1" t="s">
        <v>82</v>
      </c>
      <c r="E1" s="1" t="s">
        <v>31</v>
      </c>
    </row>
    <row r="2" spans="1:5" x14ac:dyDescent="0.35">
      <c r="A2" s="2">
        <v>1</v>
      </c>
      <c r="B2" s="2" t="s">
        <v>203</v>
      </c>
      <c r="C2" s="2" t="s">
        <v>74</v>
      </c>
      <c r="D2" s="2" t="s">
        <v>83</v>
      </c>
    </row>
    <row r="3" spans="1:5" x14ac:dyDescent="0.35">
      <c r="A3" s="2">
        <v>1</v>
      </c>
      <c r="B3" s="2" t="s">
        <v>204</v>
      </c>
      <c r="C3" s="2" t="s">
        <v>76</v>
      </c>
      <c r="D3" s="2" t="s">
        <v>81</v>
      </c>
    </row>
    <row r="4" spans="1:5" x14ac:dyDescent="0.35">
      <c r="A4" s="2">
        <v>2</v>
      </c>
      <c r="B4" s="2" t="s">
        <v>205</v>
      </c>
      <c r="C4" s="2" t="s">
        <v>78</v>
      </c>
      <c r="D4" s="2" t="s">
        <v>84</v>
      </c>
    </row>
    <row r="5" spans="1:5" x14ac:dyDescent="0.35">
      <c r="A5" s="2">
        <v>2</v>
      </c>
      <c r="B5" s="2" t="s">
        <v>206</v>
      </c>
      <c r="C5" s="2" t="s">
        <v>76</v>
      </c>
      <c r="D5" s="2" t="s">
        <v>81</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BD4A6F1-2BEA-4972-B1C6-174C404EC512}">
          <x14:formula1>
            <xm:f>Dropdowns!$O$4:$O$14</xm:f>
          </x14:formula1>
          <xm:sqref>C2:C45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E3CED-01BD-480E-B0FA-238B3C7EEF7A}">
  <dimension ref="A1:AB13"/>
  <sheetViews>
    <sheetView workbookViewId="0">
      <selection activeCell="A8" sqref="A8:E13"/>
    </sheetView>
  </sheetViews>
  <sheetFormatPr defaultColWidth="8.81640625" defaultRowHeight="14.5" x14ac:dyDescent="0.35"/>
  <cols>
    <col min="1" max="1" width="22.1796875" style="28" customWidth="1"/>
    <col min="2" max="2" width="21" style="28" customWidth="1"/>
    <col min="3" max="3" width="33.6328125" style="28" customWidth="1"/>
    <col min="4" max="4" width="30" style="28" customWidth="1"/>
    <col min="5" max="5" width="33" style="28" customWidth="1"/>
    <col min="6" max="7" width="21" style="28" customWidth="1"/>
    <col min="8" max="8" width="30" style="28" customWidth="1"/>
    <col min="9" max="9" width="39.1796875" style="28" customWidth="1"/>
    <col min="10" max="10" width="24.81640625" style="28" customWidth="1"/>
    <col min="11" max="12" width="23.453125" style="28" customWidth="1"/>
    <col min="13" max="14" width="41.453125" style="28" customWidth="1"/>
    <col min="15" max="15" width="36.1796875" style="28" customWidth="1"/>
    <col min="16" max="16" width="34.453125" style="28" customWidth="1"/>
    <col min="17" max="17" width="23.453125" style="28" customWidth="1"/>
    <col min="18" max="21" width="24" style="28" customWidth="1"/>
    <col min="22" max="22" width="38" style="28" customWidth="1"/>
    <col min="23" max="23" width="46.453125" style="28" customWidth="1"/>
    <col min="24" max="25" width="24" style="28" customWidth="1"/>
    <col min="26" max="26" width="44.6328125" style="28" customWidth="1"/>
    <col min="27" max="27" width="53" style="28" customWidth="1"/>
    <col min="28" max="28" width="41.453125" style="28" customWidth="1"/>
    <col min="29" max="16384" width="8.81640625" style="28"/>
  </cols>
  <sheetData>
    <row r="1" spans="1:28" s="25" customFormat="1" x14ac:dyDescent="0.35">
      <c r="A1" s="25" t="s">
        <v>4</v>
      </c>
      <c r="B1" s="25" t="s">
        <v>5</v>
      </c>
      <c r="C1" s="25" t="s">
        <v>185</v>
      </c>
      <c r="D1" s="25" t="s">
        <v>134</v>
      </c>
      <c r="E1" s="25" t="s">
        <v>135</v>
      </c>
      <c r="F1" s="25" t="s">
        <v>115</v>
      </c>
      <c r="G1" s="25" t="s">
        <v>116</v>
      </c>
      <c r="H1" s="25" t="s">
        <v>97</v>
      </c>
      <c r="I1" s="25" t="s">
        <v>98</v>
      </c>
      <c r="J1" s="25" t="s">
        <v>95</v>
      </c>
      <c r="K1" s="25" t="s">
        <v>96</v>
      </c>
      <c r="L1" s="25" t="s">
        <v>33</v>
      </c>
      <c r="M1" s="25" t="s">
        <v>32</v>
      </c>
      <c r="N1" s="25" t="s">
        <v>107</v>
      </c>
      <c r="O1" s="25" t="s">
        <v>99</v>
      </c>
      <c r="P1" s="25" t="s">
        <v>100</v>
      </c>
      <c r="Q1" s="25" t="s">
        <v>2</v>
      </c>
      <c r="R1" s="25" t="s">
        <v>45</v>
      </c>
      <c r="S1" s="25" t="s">
        <v>46</v>
      </c>
      <c r="T1" s="25" t="s">
        <v>47</v>
      </c>
      <c r="U1" s="25" t="s">
        <v>48</v>
      </c>
      <c r="V1" s="25" t="s">
        <v>49</v>
      </c>
      <c r="W1" s="25" t="s">
        <v>50</v>
      </c>
      <c r="X1" s="25" t="s">
        <v>123</v>
      </c>
      <c r="Y1" s="25" t="s">
        <v>122</v>
      </c>
      <c r="Z1" s="25" t="s">
        <v>126</v>
      </c>
      <c r="AA1" s="25" t="s">
        <v>102</v>
      </c>
      <c r="AB1" s="25" t="s">
        <v>31</v>
      </c>
    </row>
    <row r="2" spans="1:28" s="27" customFormat="1" x14ac:dyDescent="0.35">
      <c r="A2" s="27" t="s">
        <v>207</v>
      </c>
      <c r="B2" s="27" t="s">
        <v>208</v>
      </c>
      <c r="C2" s="31">
        <v>39912</v>
      </c>
      <c r="D2" s="27" t="s">
        <v>161</v>
      </c>
      <c r="E2" s="27" t="s">
        <v>161</v>
      </c>
      <c r="F2" s="27" t="s">
        <v>113</v>
      </c>
      <c r="G2" s="27" t="s">
        <v>114</v>
      </c>
      <c r="H2" s="27" t="s">
        <v>117</v>
      </c>
      <c r="I2" s="27" t="s">
        <v>161</v>
      </c>
      <c r="J2" s="27" t="s">
        <v>118</v>
      </c>
      <c r="K2" s="27" t="s">
        <v>119</v>
      </c>
      <c r="L2" s="27">
        <v>28452</v>
      </c>
      <c r="M2" s="27">
        <v>6</v>
      </c>
      <c r="N2" s="27" t="s">
        <v>37</v>
      </c>
      <c r="O2" s="27" t="s">
        <v>120</v>
      </c>
      <c r="P2" s="27" t="s">
        <v>121</v>
      </c>
      <c r="Q2" s="27" t="s">
        <v>41</v>
      </c>
      <c r="R2" s="27" t="s">
        <v>124</v>
      </c>
      <c r="S2" s="27" t="s">
        <v>125</v>
      </c>
      <c r="T2" s="27" t="s">
        <v>124</v>
      </c>
      <c r="U2" s="27" t="s">
        <v>125</v>
      </c>
      <c r="V2" s="27" t="s">
        <v>125</v>
      </c>
      <c r="W2" s="27" t="s">
        <v>125</v>
      </c>
      <c r="X2" s="27" t="s">
        <v>125</v>
      </c>
      <c r="Y2" s="27" t="s">
        <v>125</v>
      </c>
      <c r="Z2" s="27" t="s">
        <v>38</v>
      </c>
    </row>
    <row r="8" spans="1:28" x14ac:dyDescent="0.35">
      <c r="A8" s="29" t="s">
        <v>202</v>
      </c>
      <c r="B8" s="32"/>
      <c r="C8" s="32"/>
      <c r="D8" s="32"/>
      <c r="E8" s="32"/>
    </row>
    <row r="9" spans="1:28" x14ac:dyDescent="0.35">
      <c r="A9" s="32"/>
      <c r="B9" s="32"/>
      <c r="C9" s="32"/>
      <c r="D9" s="32"/>
      <c r="E9" s="32"/>
    </row>
    <row r="10" spans="1:28" x14ac:dyDescent="0.35">
      <c r="A10" s="32"/>
      <c r="B10" s="32"/>
      <c r="C10" s="32"/>
      <c r="D10" s="32"/>
      <c r="E10" s="32"/>
    </row>
    <row r="11" spans="1:28" x14ac:dyDescent="0.35">
      <c r="A11" s="32"/>
      <c r="B11" s="32"/>
      <c r="C11" s="32"/>
      <c r="D11" s="32"/>
      <c r="E11" s="32"/>
    </row>
    <row r="12" spans="1:28" x14ac:dyDescent="0.35">
      <c r="A12" s="32"/>
      <c r="B12" s="32"/>
      <c r="C12" s="32"/>
      <c r="D12" s="32"/>
      <c r="E12" s="32"/>
    </row>
    <row r="13" spans="1:28" x14ac:dyDescent="0.35">
      <c r="A13" s="32"/>
      <c r="B13" s="32"/>
      <c r="C13" s="32"/>
      <c r="D13" s="32"/>
      <c r="E13" s="32"/>
    </row>
  </sheetData>
  <mergeCells count="1">
    <mergeCell ref="A8:E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E5032FAB-10B2-443F-AB1E-C5ADF6C1DD31}">
          <x14:formula1>
            <xm:f>Dropdowns!$V$24:$V$25</xm:f>
          </x14:formula1>
          <xm:sqref>N2:N166</xm:sqref>
        </x14:dataValidation>
        <x14:dataValidation type="list" allowBlank="1" showInputMessage="1" showErrorMessage="1" xr:uid="{75AEAFC6-D547-4F71-876A-4C99A2C77CBA}">
          <x14:formula1>
            <xm:f>Dropdowns!$A$26:$A$29</xm:f>
          </x14:formula1>
          <xm:sqref>Q2:Q233</xm:sqref>
        </x14:dataValidation>
        <x14:dataValidation type="list" allowBlank="1" showInputMessage="1" showErrorMessage="1" xr:uid="{894E6584-5E22-4A31-A3DA-617FE396D417}">
          <x14:formula1>
            <xm:f>Dropdowns!$A$22:$A$23</xm:f>
          </x14:formula1>
          <xm:sqref>R2:Y314</xm:sqref>
        </x14:dataValidation>
        <x14:dataValidation type="list" allowBlank="1" showInputMessage="1" showErrorMessage="1" xr:uid="{F64FE4B1-F856-4153-B7FA-0E71EBCDEAEE}">
          <x14:formula1>
            <xm:f>Dropdowns!$H$41:$H$42</xm:f>
          </x14:formula1>
          <xm:sqref>Z2:Z317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FB26-8E03-4C4C-A37B-427092CDD054}">
  <dimension ref="A1:E12"/>
  <sheetViews>
    <sheetView workbookViewId="0">
      <selection activeCell="A8" sqref="A8:E12"/>
    </sheetView>
  </sheetViews>
  <sheetFormatPr defaultColWidth="8.81640625" defaultRowHeight="14.5" x14ac:dyDescent="0.35"/>
  <cols>
    <col min="1" max="1" width="20" style="28" customWidth="1"/>
    <col min="2" max="2" width="22.1796875" style="28" customWidth="1"/>
    <col min="3" max="3" width="21" style="28" customWidth="1"/>
    <col min="4" max="4" width="45" style="28" customWidth="1"/>
    <col min="5" max="5" width="31.1796875" style="28" customWidth="1"/>
    <col min="6" max="16384" width="8.81640625" style="28"/>
  </cols>
  <sheetData>
    <row r="1" spans="1:5" s="25" customFormat="1" ht="21" customHeight="1" x14ac:dyDescent="0.35">
      <c r="A1" s="25" t="s">
        <v>108</v>
      </c>
      <c r="B1" s="25" t="s">
        <v>4</v>
      </c>
      <c r="C1" s="25" t="s">
        <v>5</v>
      </c>
      <c r="D1" s="26" t="s">
        <v>159</v>
      </c>
      <c r="E1" s="25" t="s">
        <v>109</v>
      </c>
    </row>
    <row r="2" spans="1:5" s="27" customFormat="1" x14ac:dyDescent="0.35">
      <c r="A2" s="27">
        <v>1</v>
      </c>
      <c r="B2" s="27" t="s">
        <v>207</v>
      </c>
      <c r="C2" s="27" t="s">
        <v>208</v>
      </c>
      <c r="D2" s="27">
        <v>55</v>
      </c>
      <c r="E2" s="27" t="s">
        <v>111</v>
      </c>
    </row>
    <row r="5" spans="1:5" ht="1" customHeight="1" x14ac:dyDescent="0.35"/>
    <row r="6" spans="1:5" hidden="1" x14ac:dyDescent="0.35"/>
    <row r="7" spans="1:5" hidden="1" x14ac:dyDescent="0.35"/>
    <row r="8" spans="1:5" x14ac:dyDescent="0.35">
      <c r="A8" s="29" t="s">
        <v>202</v>
      </c>
      <c r="B8" s="30"/>
      <c r="C8" s="30"/>
      <c r="D8" s="30"/>
      <c r="E8" s="30"/>
    </row>
    <row r="9" spans="1:5" x14ac:dyDescent="0.35">
      <c r="A9" s="30"/>
      <c r="B9" s="30"/>
      <c r="C9" s="30"/>
      <c r="D9" s="30"/>
      <c r="E9" s="30"/>
    </row>
    <row r="10" spans="1:5" x14ac:dyDescent="0.35">
      <c r="A10" s="30"/>
      <c r="B10" s="30"/>
      <c r="C10" s="30"/>
      <c r="D10" s="30"/>
      <c r="E10" s="30"/>
    </row>
    <row r="11" spans="1:5" x14ac:dyDescent="0.35">
      <c r="A11" s="30"/>
      <c r="B11" s="30"/>
      <c r="C11" s="30"/>
      <c r="D11" s="30"/>
      <c r="E11" s="30"/>
    </row>
    <row r="12" spans="1:5" ht="114" customHeight="1" x14ac:dyDescent="0.35">
      <c r="A12" s="30"/>
      <c r="B12" s="30"/>
      <c r="C12" s="30"/>
      <c r="D12" s="30"/>
      <c r="E12" s="30"/>
    </row>
  </sheetData>
  <mergeCells count="1">
    <mergeCell ref="A8:E1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1513304-A9E9-4814-B368-DDBB887425DC}">
          <x14:formula1>
            <xm:f>Dropdowns!$V$12:$V$14</xm:f>
          </x14:formula1>
          <xm:sqref>E2:E7 E13:E396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7931C-108F-4208-945E-B118A4B77D0A}">
  <dimension ref="A1:R44"/>
  <sheetViews>
    <sheetView tabSelected="1" workbookViewId="0">
      <selection activeCell="D40" sqref="D40"/>
    </sheetView>
  </sheetViews>
  <sheetFormatPr defaultRowHeight="14.5" x14ac:dyDescent="0.35"/>
  <cols>
    <col min="1" max="1" width="54.26953125" style="8" customWidth="1"/>
    <col min="2" max="2" width="50.81640625" style="8" customWidth="1"/>
    <col min="3" max="3" width="15.81640625" style="8" customWidth="1"/>
    <col min="4" max="4" width="18.54296875" style="8" customWidth="1"/>
    <col min="5" max="16384" width="8.7265625" style="8"/>
  </cols>
  <sheetData>
    <row r="1" spans="1:18" ht="28.5" x14ac:dyDescent="0.65">
      <c r="A1" s="33" t="s">
        <v>201</v>
      </c>
      <c r="B1" s="34"/>
    </row>
    <row r="3" spans="1:18" ht="15" thickBot="1" x14ac:dyDescent="0.4"/>
    <row r="4" spans="1:18" x14ac:dyDescent="0.35">
      <c r="A4" s="9" t="s">
        <v>186</v>
      </c>
      <c r="B4" s="10"/>
      <c r="C4" s="11" t="s">
        <v>187</v>
      </c>
    </row>
    <row r="5" spans="1:18" ht="15" thickBot="1" x14ac:dyDescent="0.4">
      <c r="A5" s="9"/>
      <c r="B5" s="12" t="s">
        <v>188</v>
      </c>
      <c r="C5" s="13">
        <v>0</v>
      </c>
    </row>
    <row r="7" spans="1:18" ht="15" thickBot="1" x14ac:dyDescent="0.4"/>
    <row r="8" spans="1:18" x14ac:dyDescent="0.35">
      <c r="A8" s="9" t="s">
        <v>189</v>
      </c>
      <c r="B8" s="10"/>
      <c r="C8" s="14" t="s">
        <v>40</v>
      </c>
      <c r="D8" s="14" t="s">
        <v>41</v>
      </c>
      <c r="E8" s="14" t="s">
        <v>190</v>
      </c>
      <c r="F8" s="14"/>
      <c r="G8" s="14"/>
      <c r="H8" s="14"/>
      <c r="I8" s="11"/>
    </row>
    <row r="9" spans="1:18" x14ac:dyDescent="0.35">
      <c r="B9" s="15" t="s">
        <v>45</v>
      </c>
      <c r="C9" s="16">
        <v>0</v>
      </c>
      <c r="D9" s="16">
        <v>0</v>
      </c>
      <c r="E9" s="9"/>
      <c r="F9" s="9"/>
      <c r="G9" s="9"/>
      <c r="H9" s="9"/>
      <c r="I9" s="17"/>
      <c r="J9" s="9"/>
      <c r="K9" s="9"/>
      <c r="L9" s="9"/>
      <c r="M9" s="9"/>
      <c r="N9" s="9"/>
      <c r="O9" s="9"/>
      <c r="P9" s="9"/>
      <c r="Q9" s="9"/>
      <c r="R9" s="9"/>
    </row>
    <row r="10" spans="1:18" x14ac:dyDescent="0.35">
      <c r="B10" s="15" t="s">
        <v>191</v>
      </c>
      <c r="C10" s="16">
        <v>0</v>
      </c>
      <c r="D10" s="16">
        <v>0</v>
      </c>
      <c r="I10" s="18"/>
    </row>
    <row r="11" spans="1:18" x14ac:dyDescent="0.35">
      <c r="B11" s="15" t="s">
        <v>192</v>
      </c>
      <c r="C11" s="16">
        <v>0</v>
      </c>
      <c r="D11" s="16">
        <v>0</v>
      </c>
      <c r="I11" s="18"/>
    </row>
    <row r="12" spans="1:18" x14ac:dyDescent="0.35">
      <c r="B12" s="15" t="s">
        <v>48</v>
      </c>
      <c r="C12" s="16">
        <v>0</v>
      </c>
      <c r="D12" s="16">
        <v>0</v>
      </c>
      <c r="I12" s="18"/>
    </row>
    <row r="13" spans="1:18" x14ac:dyDescent="0.35">
      <c r="B13" s="15" t="s">
        <v>49</v>
      </c>
      <c r="C13" s="16">
        <v>0</v>
      </c>
      <c r="D13" s="16">
        <v>0</v>
      </c>
      <c r="I13" s="18"/>
    </row>
    <row r="14" spans="1:18" x14ac:dyDescent="0.35">
      <c r="B14" s="15" t="s">
        <v>193</v>
      </c>
      <c r="C14" s="16">
        <v>0</v>
      </c>
      <c r="D14" s="16">
        <v>0</v>
      </c>
      <c r="I14" s="18"/>
    </row>
    <row r="15" spans="1:18" ht="15" thickBot="1" x14ac:dyDescent="0.4">
      <c r="B15" s="12" t="s">
        <v>194</v>
      </c>
      <c r="C15" s="19">
        <v>0</v>
      </c>
      <c r="D15" s="19">
        <v>0</v>
      </c>
      <c r="E15" s="20"/>
      <c r="F15" s="20"/>
      <c r="G15" s="20"/>
      <c r="H15" s="20"/>
      <c r="I15" s="21"/>
    </row>
    <row r="17" spans="1:3" ht="15" thickBot="1" x14ac:dyDescent="0.4"/>
    <row r="18" spans="1:3" x14ac:dyDescent="0.35">
      <c r="A18" s="9" t="s">
        <v>195</v>
      </c>
      <c r="B18" s="10"/>
      <c r="C18" s="11" t="s">
        <v>187</v>
      </c>
    </row>
    <row r="19" spans="1:3" x14ac:dyDescent="0.35">
      <c r="B19" s="15" t="s">
        <v>42</v>
      </c>
      <c r="C19" s="22">
        <v>0</v>
      </c>
    </row>
    <row r="20" spans="1:3" x14ac:dyDescent="0.35">
      <c r="B20" s="23">
        <v>1</v>
      </c>
      <c r="C20" s="22">
        <v>0</v>
      </c>
    </row>
    <row r="21" spans="1:3" x14ac:dyDescent="0.35">
      <c r="B21" s="23">
        <v>2</v>
      </c>
      <c r="C21" s="22">
        <v>0</v>
      </c>
    </row>
    <row r="22" spans="1:3" x14ac:dyDescent="0.35">
      <c r="B22" s="23">
        <v>3</v>
      </c>
      <c r="C22" s="22">
        <v>0</v>
      </c>
    </row>
    <row r="23" spans="1:3" x14ac:dyDescent="0.35">
      <c r="B23" s="23">
        <v>4</v>
      </c>
      <c r="C23" s="22">
        <v>0</v>
      </c>
    </row>
    <row r="24" spans="1:3" x14ac:dyDescent="0.35">
      <c r="B24" s="23">
        <v>5</v>
      </c>
      <c r="C24" s="22">
        <v>0</v>
      </c>
    </row>
    <row r="25" spans="1:3" x14ac:dyDescent="0.35">
      <c r="B25" s="23">
        <v>6</v>
      </c>
      <c r="C25" s="22">
        <v>0</v>
      </c>
    </row>
    <row r="26" spans="1:3" x14ac:dyDescent="0.35">
      <c r="B26" s="23">
        <v>7</v>
      </c>
      <c r="C26" s="22">
        <v>0</v>
      </c>
    </row>
    <row r="27" spans="1:3" x14ac:dyDescent="0.35">
      <c r="B27" s="23">
        <v>8</v>
      </c>
      <c r="C27" s="22">
        <v>0</v>
      </c>
    </row>
    <row r="28" spans="1:3" x14ac:dyDescent="0.35">
      <c r="B28" s="23">
        <v>9</v>
      </c>
      <c r="C28" s="22">
        <v>0</v>
      </c>
    </row>
    <row r="29" spans="1:3" x14ac:dyDescent="0.35">
      <c r="B29" s="23">
        <v>10</v>
      </c>
      <c r="C29" s="22">
        <v>0</v>
      </c>
    </row>
    <row r="30" spans="1:3" x14ac:dyDescent="0.35">
      <c r="B30" s="23">
        <v>11</v>
      </c>
      <c r="C30" s="22">
        <v>0</v>
      </c>
    </row>
    <row r="31" spans="1:3" ht="15" thickBot="1" x14ac:dyDescent="0.4">
      <c r="B31" s="24">
        <v>12</v>
      </c>
      <c r="C31" s="13">
        <v>0</v>
      </c>
    </row>
    <row r="32" spans="1:3" ht="15" thickBot="1" x14ac:dyDescent="0.4"/>
    <row r="33" spans="1:3" x14ac:dyDescent="0.35">
      <c r="A33" s="9" t="s">
        <v>196</v>
      </c>
      <c r="B33" s="10"/>
      <c r="C33" s="11" t="s">
        <v>187</v>
      </c>
    </row>
    <row r="34" spans="1:3" x14ac:dyDescent="0.35">
      <c r="B34" s="15" t="s">
        <v>209</v>
      </c>
      <c r="C34" s="22"/>
    </row>
    <row r="35" spans="1:3" x14ac:dyDescent="0.35">
      <c r="B35" s="15">
        <v>27410</v>
      </c>
      <c r="C35" s="22">
        <v>49</v>
      </c>
    </row>
    <row r="36" spans="1:3" x14ac:dyDescent="0.35">
      <c r="B36" s="15" t="s">
        <v>210</v>
      </c>
      <c r="C36" s="22"/>
    </row>
    <row r="37" spans="1:3" x14ac:dyDescent="0.35">
      <c r="B37" s="15" t="s">
        <v>211</v>
      </c>
      <c r="C37" s="18"/>
    </row>
    <row r="38" spans="1:3" x14ac:dyDescent="0.35">
      <c r="B38" s="15" t="s">
        <v>212</v>
      </c>
      <c r="C38" s="18"/>
    </row>
    <row r="39" spans="1:3" x14ac:dyDescent="0.35">
      <c r="B39" s="15" t="s">
        <v>197</v>
      </c>
      <c r="C39" s="18"/>
    </row>
    <row r="40" spans="1:3" ht="15" thickBot="1" x14ac:dyDescent="0.4">
      <c r="B40" s="12" t="s">
        <v>198</v>
      </c>
      <c r="C40" s="21"/>
    </row>
    <row r="42" spans="1:3" ht="15" thickBot="1" x14ac:dyDescent="0.4"/>
    <row r="43" spans="1:3" x14ac:dyDescent="0.35">
      <c r="A43" s="9" t="s">
        <v>199</v>
      </c>
      <c r="B43" s="10"/>
      <c r="C43" s="11" t="s">
        <v>187</v>
      </c>
    </row>
    <row r="44" spans="1:3" ht="15" thickBot="1" x14ac:dyDescent="0.4">
      <c r="B44" s="12" t="s">
        <v>200</v>
      </c>
      <c r="C44" s="13">
        <v>14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84965-891C-4041-8D6C-40DF940B765D}">
  <dimension ref="A1:K2"/>
  <sheetViews>
    <sheetView workbookViewId="0">
      <selection activeCell="D2" sqref="D2"/>
    </sheetView>
  </sheetViews>
  <sheetFormatPr defaultColWidth="8.81640625" defaultRowHeight="14.5" x14ac:dyDescent="0.35"/>
  <cols>
    <col min="1" max="1" width="36" customWidth="1"/>
    <col min="2" max="2" width="51.1796875" customWidth="1"/>
    <col min="3" max="3" width="37.6328125" customWidth="1"/>
    <col min="4" max="4" width="49.36328125" customWidth="1"/>
    <col min="5" max="10" width="52.36328125" customWidth="1"/>
  </cols>
  <sheetData>
    <row r="1" spans="1:11" x14ac:dyDescent="0.35">
      <c r="A1" s="1" t="s">
        <v>85</v>
      </c>
      <c r="B1" s="1" t="s">
        <v>86</v>
      </c>
      <c r="C1" s="1" t="s">
        <v>87</v>
      </c>
      <c r="D1" s="1" t="s">
        <v>177</v>
      </c>
      <c r="E1" s="1" t="s">
        <v>132</v>
      </c>
      <c r="F1" s="1" t="s">
        <v>182</v>
      </c>
      <c r="G1" s="1" t="s">
        <v>165</v>
      </c>
      <c r="H1" s="1" t="s">
        <v>166</v>
      </c>
      <c r="I1" s="1" t="s">
        <v>167</v>
      </c>
      <c r="J1" s="1" t="s">
        <v>93</v>
      </c>
      <c r="K1" s="1" t="s">
        <v>31</v>
      </c>
    </row>
    <row r="2" spans="1:11" s="2" customFormat="1" x14ac:dyDescent="0.35">
      <c r="A2" s="2" t="s">
        <v>127</v>
      </c>
      <c r="B2" s="2" t="s">
        <v>128</v>
      </c>
      <c r="C2" s="2" t="s">
        <v>163</v>
      </c>
      <c r="D2" s="2" t="s">
        <v>176</v>
      </c>
      <c r="E2" s="2" t="s">
        <v>164</v>
      </c>
      <c r="F2" s="2" t="s">
        <v>38</v>
      </c>
      <c r="G2" s="2" t="s">
        <v>38</v>
      </c>
      <c r="H2" s="2" t="s">
        <v>37</v>
      </c>
      <c r="I2" s="2" t="s">
        <v>92</v>
      </c>
      <c r="J2" s="2" t="s">
        <v>92</v>
      </c>
      <c r="K2" s="2" t="s">
        <v>129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E671D56-5EA0-471C-9D09-6C8AEB63ED9F}">
          <x14:formula1>
            <xm:f>Dropdowns!$O$28:$O$30</xm:f>
          </x14:formula1>
          <xm:sqref>I2:I44 J2:J44 F2:F206</xm:sqref>
        </x14:dataValidation>
        <x14:dataValidation type="list" allowBlank="1" showInputMessage="1" showErrorMessage="1" xr:uid="{38BF263C-559F-4A42-8548-371AF923C88B}">
          <x14:formula1>
            <xm:f>Dropdowns!$H$33:$H$35</xm:f>
          </x14:formula1>
          <xm:sqref>G2:H353</xm:sqref>
        </x14:dataValidation>
        <x14:dataValidation type="list" allowBlank="1" showInputMessage="1" showErrorMessage="1" xr:uid="{5B489417-9563-4488-AB48-A07B121E38F8}">
          <x14:formula1>
            <xm:f>Dropdowns!$H$45:$H$50</xm:f>
          </x14:formula1>
          <xm:sqref>D2:D266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C47D9-9732-4CC5-B1D5-AF40102C553E}">
  <dimension ref="A1:F2"/>
  <sheetViews>
    <sheetView workbookViewId="0">
      <selection activeCell="C2" sqref="C2"/>
    </sheetView>
  </sheetViews>
  <sheetFormatPr defaultColWidth="8.81640625" defaultRowHeight="14.5" x14ac:dyDescent="0.35"/>
  <cols>
    <col min="1" max="1" width="30" customWidth="1"/>
    <col min="2" max="2" width="64.36328125" customWidth="1"/>
    <col min="3" max="3" width="21.6328125" customWidth="1"/>
    <col min="4" max="4" width="29.1796875" customWidth="1"/>
  </cols>
  <sheetData>
    <row r="1" spans="1:6" x14ac:dyDescent="0.35">
      <c r="A1" s="1" t="s">
        <v>90</v>
      </c>
      <c r="B1" s="1" t="s">
        <v>91</v>
      </c>
      <c r="C1" s="1" t="s">
        <v>94</v>
      </c>
      <c r="D1" s="1" t="s">
        <v>89</v>
      </c>
      <c r="E1" s="1" t="s">
        <v>31</v>
      </c>
      <c r="F1" s="1"/>
    </row>
    <row r="2" spans="1:6" s="2" customFormat="1" x14ac:dyDescent="0.35">
      <c r="A2" s="2" t="s">
        <v>130</v>
      </c>
      <c r="B2" s="2" t="s">
        <v>133</v>
      </c>
      <c r="C2" s="2" t="s">
        <v>174</v>
      </c>
      <c r="D2" s="2" t="s">
        <v>162</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0AC2A88-56C2-475F-B6D3-BD21FD773498}">
          <x14:formula1>
            <xm:f>Dropdowns!$O$35:$O$41</xm:f>
          </x14:formula1>
          <xm:sqref>C2:C207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Directions</vt:lpstr>
      <vt:lpstr>Activity Log</vt:lpstr>
      <vt:lpstr>Partners</vt:lpstr>
      <vt:lpstr>Staffing</vt:lpstr>
      <vt:lpstr>Participants</vt:lpstr>
      <vt:lpstr>Activity Attendance</vt:lpstr>
      <vt:lpstr>Participant Summary Data</vt:lpstr>
      <vt:lpstr>Resources Record</vt:lpstr>
      <vt:lpstr>Dissemination Record</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Adrienne Smith</dc:creator>
  <cp:lastModifiedBy>Rebecca Zulli</cp:lastModifiedBy>
  <dcterms:created xsi:type="dcterms:W3CDTF">2020-02-27T18:39:47Z</dcterms:created>
  <dcterms:modified xsi:type="dcterms:W3CDTF">2022-11-01T20:41:15Z</dcterms:modified>
</cp:coreProperties>
</file>