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rebec\Cynosure Consulting Dropbox\CC\BWF-SSEP\Measures\SSEP 2022-2023\Data Capture Tool\"/>
    </mc:Choice>
  </mc:AlternateContent>
  <xr:revisionPtr revIDLastSave="0" documentId="8_{D27674AE-ACB1-4B10-AAA6-3A994B4448C5}" xr6:coauthVersionLast="47" xr6:coauthVersionMax="47" xr10:uidLastSave="{00000000-0000-0000-0000-000000000000}"/>
  <bookViews>
    <workbookView xWindow="-120" yWindow="-120" windowWidth="29040" windowHeight="15720" activeTab="5" xr2:uid="{1CB2B4FC-CD3B-4FD8-AD08-2C40BCEA67E8}"/>
  </bookViews>
  <sheets>
    <sheet name="Directions" sheetId="1" r:id="rId1"/>
    <sheet name="Participant Aggregate" sheetId="18" r:id="rId2"/>
    <sheet name="Activity Log" sheetId="2" r:id="rId3"/>
    <sheet name="Attendance Aggregate" sheetId="19" r:id="rId4"/>
    <sheet name="Partners" sheetId="16" r:id="rId5"/>
    <sheet name="Staffing" sheetId="9" r:id="rId6"/>
    <sheet name="Resources Record" sheetId="11" r:id="rId7"/>
    <sheet name="Dissemination Record" sheetId="12" r:id="rId8"/>
    <sheet name="Dropdowns" sheetId="4"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 l="1"/>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alcChain>
</file>

<file path=xl/sharedStrings.xml><?xml version="1.0" encoding="utf-8"?>
<sst xmlns="http://schemas.openxmlformats.org/spreadsheetml/2006/main" count="288" uniqueCount="189">
  <si>
    <t>SSEP Data Capture Tool</t>
  </si>
  <si>
    <t>Activity #</t>
  </si>
  <si>
    <t>Gender</t>
  </si>
  <si>
    <t>Race</t>
  </si>
  <si>
    <t>Lake Johnson in Wake County</t>
  </si>
  <si>
    <t>A summer experience for students to explore pond llfe ecosystem</t>
  </si>
  <si>
    <t>Physical Science</t>
  </si>
  <si>
    <t>Life Science</t>
  </si>
  <si>
    <t>Earth and Space Science</t>
  </si>
  <si>
    <t>Engineering, Technology, and Applications of Science</t>
  </si>
  <si>
    <t>NGSS categories of science</t>
  </si>
  <si>
    <t>Activity Location Zipcode</t>
  </si>
  <si>
    <t>One day every other week</t>
  </si>
  <si>
    <t>Academic Year</t>
  </si>
  <si>
    <t>Summer</t>
  </si>
  <si>
    <t>Two weeks</t>
  </si>
  <si>
    <t>Total Participants</t>
  </si>
  <si>
    <t>STEM Club</t>
  </si>
  <si>
    <t>School Activity</t>
  </si>
  <si>
    <t>Joyner Middle School</t>
  </si>
  <si>
    <t>Explore the Setting</t>
  </si>
  <si>
    <t>Weekend</t>
  </si>
  <si>
    <t>Half Day</t>
  </si>
  <si>
    <t>Career Exploration</t>
  </si>
  <si>
    <t>Activity Time Frame</t>
  </si>
  <si>
    <t>Activity Duration/Length</t>
  </si>
  <si>
    <t xml:space="preserve">Primary Science Topic Area </t>
  </si>
  <si>
    <t>Secondary Science Topic Area (if applicable)</t>
  </si>
  <si>
    <t>Notes</t>
  </si>
  <si>
    <t>Current (or most recently completed) Grade</t>
  </si>
  <si>
    <t>preK</t>
  </si>
  <si>
    <t>Migrant Student</t>
  </si>
  <si>
    <t>Student Has Special Needs</t>
  </si>
  <si>
    <t>Yes</t>
  </si>
  <si>
    <t>No</t>
  </si>
  <si>
    <t>Not sure</t>
  </si>
  <si>
    <t>Male</t>
  </si>
  <si>
    <t>Female</t>
  </si>
  <si>
    <t>K</t>
  </si>
  <si>
    <t>Other (explain in Notes)</t>
  </si>
  <si>
    <t>Binary</t>
  </si>
  <si>
    <t>White or Caucasian</t>
  </si>
  <si>
    <t>Black or African American</t>
  </si>
  <si>
    <t>Hispanic or Latino/a</t>
  </si>
  <si>
    <t>Asian or Asian American</t>
  </si>
  <si>
    <t>American Indian or Alaskan Native</t>
  </si>
  <si>
    <t>Native Hawaiian or other Pacific Islander</t>
  </si>
  <si>
    <t>Also touched on Earth Science</t>
  </si>
  <si>
    <t>Field Trip Location Name</t>
  </si>
  <si>
    <t>Field Trip Zipcode</t>
  </si>
  <si>
    <t>Activity Location Name(s)</t>
  </si>
  <si>
    <t>Total Hours</t>
  </si>
  <si>
    <t>Name of Person Involved</t>
  </si>
  <si>
    <t>Are they:</t>
  </si>
  <si>
    <t>museum or informal science staff member</t>
  </si>
  <si>
    <t xml:space="preserve">high school student </t>
  </si>
  <si>
    <t>Activity Name</t>
  </si>
  <si>
    <t>Field Trip to Vet School</t>
  </si>
  <si>
    <t>Bluejays Summer Camp</t>
  </si>
  <si>
    <t>Involved Overnight</t>
  </si>
  <si>
    <t>Involved Field Trip</t>
  </si>
  <si>
    <t>Included Hands-on Experience</t>
  </si>
  <si>
    <t>Used Project-developed Materials</t>
  </si>
  <si>
    <t>Used Purchased/borrowed Materials</t>
  </si>
  <si>
    <t>Used Materials from other SSEP project</t>
  </si>
  <si>
    <t>NC State Vet School</t>
  </si>
  <si>
    <t>Lake Johnson Campgrounds</t>
  </si>
  <si>
    <t>We used the Duke BOOST curriculum</t>
  </si>
  <si>
    <t>non-profit staff member</t>
  </si>
  <si>
    <t>community college staff member</t>
  </si>
  <si>
    <t>university staff member</t>
  </si>
  <si>
    <t>buisness or industry representative</t>
  </si>
  <si>
    <t>public school teacher</t>
  </si>
  <si>
    <t>graduate student</t>
  </si>
  <si>
    <t>colllege or community college student</t>
  </si>
  <si>
    <t>middle school student</t>
  </si>
  <si>
    <t>other community member</t>
  </si>
  <si>
    <t>Affiliation (no abbreviations)</t>
  </si>
  <si>
    <t>Name of Resource Created</t>
  </si>
  <si>
    <t>Resource Description</t>
  </si>
  <si>
    <t>Web Address to Access (if Applicable)</t>
  </si>
  <si>
    <t>Willing to Share Resource with SSEP community?</t>
  </si>
  <si>
    <t>Intended Audience</t>
  </si>
  <si>
    <t>Name of Product Disseminated</t>
  </si>
  <si>
    <t>Product Description</t>
  </si>
  <si>
    <t xml:space="preserve">Not sure </t>
  </si>
  <si>
    <t>Willing to Share Resource with SSEP Community?</t>
  </si>
  <si>
    <t>How Was it Shared?</t>
  </si>
  <si>
    <t>Does your student have special needs?</t>
  </si>
  <si>
    <t>Did you live in this home 1 year ago?</t>
  </si>
  <si>
    <t>No, outside of the United States and Puerto Rico</t>
  </si>
  <si>
    <t>No, different house in the United States or Puerto Rico</t>
  </si>
  <si>
    <t>https://www.census.gov/acs/www/about/why-we-ask-each-question/migration/</t>
  </si>
  <si>
    <t>Attended school in NC?</t>
  </si>
  <si>
    <t>Activity Number</t>
  </si>
  <si>
    <t>Assessment of Participation</t>
  </si>
  <si>
    <t>Fully</t>
  </si>
  <si>
    <t>Partially</t>
  </si>
  <si>
    <t>Minimally</t>
  </si>
  <si>
    <t>Prefer not to answer</t>
  </si>
  <si>
    <t>Another race</t>
  </si>
  <si>
    <t>Checked</t>
  </si>
  <si>
    <t>Not checked</t>
  </si>
  <si>
    <t>STEM SEALs modules</t>
  </si>
  <si>
    <t>Modules of the hands on activity to build and control a rover</t>
  </si>
  <si>
    <t>Still tweaking at this time</t>
  </si>
  <si>
    <t>Camp Pivots Due to COVID</t>
  </si>
  <si>
    <t>Other</t>
  </si>
  <si>
    <t>Format (e.g. workbooks, kits, Google classroom course,)</t>
  </si>
  <si>
    <t>Article written about what we learned after going virtual due to COVID</t>
  </si>
  <si>
    <t>Strength of partnership</t>
  </si>
  <si>
    <t>Business/Industry</t>
  </si>
  <si>
    <t>Community College</t>
  </si>
  <si>
    <t>University</t>
  </si>
  <si>
    <t>Museum/Informal STEM organization</t>
  </si>
  <si>
    <t>Community Organization</t>
  </si>
  <si>
    <t>Are They:</t>
  </si>
  <si>
    <t>Name of Partner Organization</t>
  </si>
  <si>
    <t>Partner Type</t>
  </si>
  <si>
    <t>Partner Location Zip Code</t>
  </si>
  <si>
    <t>Partner Provides Monetary Support</t>
  </si>
  <si>
    <t>Partner Provides Material Resources</t>
  </si>
  <si>
    <t>Partner Offers Experts to Talk to Participants</t>
  </si>
  <si>
    <t>Partner Offers Expertise Related to Activity Content</t>
  </si>
  <si>
    <t>Partner Provides Site for Field Trip</t>
  </si>
  <si>
    <t>Partner Provides Site for Regular Programming</t>
  </si>
  <si>
    <t>Partner Connects Us with Individuals to Help Facilitate Activity</t>
  </si>
  <si>
    <t>Partner Helps Identify/Recruit Participants</t>
  </si>
  <si>
    <t>Other (Describe Nature of Partnership)</t>
  </si>
  <si>
    <t>Strong</t>
  </si>
  <si>
    <t>Progressing</t>
  </si>
  <si>
    <t>Struggling/Weak</t>
  </si>
  <si>
    <t>Initial Stage</t>
  </si>
  <si>
    <t>Other science camp providers</t>
  </si>
  <si>
    <t>NA</t>
  </si>
  <si>
    <t>Google classroom course</t>
  </si>
  <si>
    <t>For use with K-5 students?</t>
  </si>
  <si>
    <t>For use with 6-8 grade students?</t>
  </si>
  <si>
    <t>For use with 9-12 grade students?</t>
  </si>
  <si>
    <t>This tool is designed to help you capture elements of individual SSEP programs that can be collected across programs to help the Burroughs Wellcome Fund better understand the reach of their SSEP investment.  It may also be helpful in your program planning.</t>
  </si>
  <si>
    <t>Presentations to local officials (e.g., school board, public library)</t>
  </si>
  <si>
    <t>Coverage by local media (e.g., newspaper, radio station)</t>
  </si>
  <si>
    <t>Academic posters/presentations at conferences</t>
  </si>
  <si>
    <t>Publication in association newsletters</t>
  </si>
  <si>
    <t>Publication in peer-reviewed academic journal</t>
  </si>
  <si>
    <t>Other (please describe in Notes column)</t>
  </si>
  <si>
    <t>Students</t>
  </si>
  <si>
    <t>Educators</t>
  </si>
  <si>
    <t>Primary Intended Audience</t>
  </si>
  <si>
    <t>Out-of-school STEM providers</t>
  </si>
  <si>
    <t>Families/Public</t>
  </si>
  <si>
    <t>Administrators</t>
  </si>
  <si>
    <t>Other (please describe in Notes Column)</t>
  </si>
  <si>
    <t>For use with children from birth-preschool?</t>
  </si>
  <si>
    <t>Activity Description</t>
  </si>
  <si>
    <t>Participants by zip code</t>
  </si>
  <si>
    <t>Zipcode D (please replace with actual zip code)</t>
  </si>
  <si>
    <t>Zipcode E (please replace with actual zip code)</t>
  </si>
  <si>
    <t>Zipcode F (please replace with actual zip code)</t>
  </si>
  <si>
    <t>Zipcode G (please replace with actual zip code)</t>
  </si>
  <si>
    <t># of participants</t>
  </si>
  <si>
    <t>Participants by race/ethnicity</t>
  </si>
  <si>
    <t>Black of African American</t>
  </si>
  <si>
    <t>Another Race</t>
  </si>
  <si>
    <t>Unsure/Information not provided</t>
  </si>
  <si>
    <t>&lt;Insert additional applicable gender categories&gt;</t>
  </si>
  <si>
    <t>Participants by previous participation</t>
  </si>
  <si>
    <t>Participants who have participated in the year prior</t>
  </si>
  <si>
    <t>Participant total</t>
  </si>
  <si>
    <t>Participants by current (or most recently completed) grade</t>
  </si>
  <si>
    <t xml:space="preserve">Total </t>
  </si>
  <si>
    <t>Number of male students</t>
  </si>
  <si>
    <t>Number of female students</t>
  </si>
  <si>
    <t>Minimal</t>
  </si>
  <si>
    <t>Partial</t>
  </si>
  <si>
    <t>Full</t>
  </si>
  <si>
    <t>Number of &lt;insert gender&gt; students</t>
  </si>
  <si>
    <t>Number of Students by Level of Participation</t>
  </si>
  <si>
    <t>Number of Students by Race/Ethnicity</t>
  </si>
  <si>
    <t>Number of Students by Gender</t>
  </si>
  <si>
    <t xml:space="preserve">The tool is divided into several tabs.  The activity log is where each activity is documented.  The partners tab provides a space to document the organization with whom you are partnering for the purpose of executing your SSEP program.  The staffing tab is where all staff member participation is documented.  The participant  aggregate tab collects the necessary background information across all your SSEP participants.  The attendance aggregate tab provides background information for SSEP participants per activity.  The resource tab is where the materials and resources created through SSEP can be recorded.   The dissemination tab allows you to document how you have shared about your SSEP work. </t>
  </si>
  <si>
    <t>Boys and Girls Club of City</t>
  </si>
  <si>
    <t>University of Made Up</t>
  </si>
  <si>
    <t>Sandy Hills Made Up Elementary</t>
  </si>
  <si>
    <t>Made Up Technical Community College</t>
  </si>
  <si>
    <t>Jane Doe</t>
  </si>
  <si>
    <t>John Doe</t>
  </si>
  <si>
    <t>Jane Smith</t>
  </si>
  <si>
    <t>John Smith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</si>
</sst>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u/>
      <sz val="11"/>
      <color theme="1"/>
      <name val="Calibri"/>
      <family val="2"/>
      <scheme val="minor"/>
    </font>
    <font>
      <i/>
      <sz val="11"/>
      <color theme="1"/>
      <name val="Calibri"/>
      <family val="2"/>
      <scheme val="minor"/>
    </font>
    <font>
      <u/>
      <sz val="11"/>
      <color theme="1"/>
      <name val="Calibri"/>
      <family val="2"/>
      <scheme val="minor"/>
    </font>
  </fonts>
  <fills count="2">
    <fill>
      <patternFill patternType="none"/>
    </fill>
    <fill>
      <patternFill patternType="gray125"/>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s>
  <cellStyleXfs count="1">
    <xf numFmtId="0" fontId="0" fillId="0" borderId="0"/>
  </cellStyleXfs>
  <cellXfs count="36">
    <xf numFmtId="0" fontId="0" fillId="0" borderId="0" xfId="0"/>
    <xf numFmtId="0" fontId="1" fillId="0" borderId="0" xfId="0" applyFont="1"/>
    <xf numFmtId="0" fontId="2" fillId="0" borderId="0" xfId="0" applyFont="1"/>
    <xf numFmtId="0" fontId="3" fillId="0" borderId="0" xfId="0" applyFont="1"/>
    <xf numFmtId="0" fontId="1" fillId="0" borderId="0" xfId="0" applyFont="1" applyAlignment="1">
      <alignment wrapText="1"/>
    </xf>
    <xf numFmtId="0" fontId="0" fillId="0" borderId="0" xfId="0" applyAlignment="1">
      <alignment wrapText="1"/>
    </xf>
    <xf numFmtId="0" fontId="0" fillId="0" borderId="0" xfId="0" applyAlignment="1">
      <alignment horizontal="left" vertical="center" indent="10"/>
    </xf>
    <xf numFmtId="0" fontId="0" fillId="0" borderId="0" xfId="0" applyAlignment="1">
      <alignment horizontal="left"/>
    </xf>
    <xf numFmtId="0" fontId="0" fillId="0" borderId="0" xfId="0" applyAlignment="1">
      <alignment vertical="top"/>
    </xf>
    <xf numFmtId="0" fontId="2" fillId="0" borderId="0" xfId="0" applyFont="1" applyAlignment="1">
      <alignment wrapText="1"/>
    </xf>
    <xf numFmtId="0" fontId="0" fillId="0" borderId="1" xfId="0" applyBorder="1"/>
    <xf numFmtId="0" fontId="1" fillId="0" borderId="5" xfId="0" applyFont="1"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3" fillId="0" borderId="2" xfId="0" applyFont="1" applyBorder="1"/>
    <xf numFmtId="0" fontId="3" fillId="0" borderId="3" xfId="0" applyFont="1" applyBorder="1"/>
    <xf numFmtId="0" fontId="0" fillId="0" borderId="4" xfId="0" applyBorder="1" applyAlignment="1">
      <alignment horizontal="right"/>
    </xf>
    <xf numFmtId="0" fontId="0" fillId="0" borderId="6" xfId="0" applyBorder="1" applyAlignment="1">
      <alignment horizontal="right"/>
    </xf>
    <xf numFmtId="0" fontId="0" fillId="0" borderId="9" xfId="0" applyBorder="1" applyAlignment="1">
      <alignment wrapText="1"/>
    </xf>
    <xf numFmtId="0" fontId="1" fillId="0" borderId="9" xfId="0" applyFont="1" applyBorder="1" applyAlignment="1">
      <alignment wrapText="1"/>
    </xf>
    <xf numFmtId="0" fontId="2" fillId="0" borderId="9" xfId="0" applyFont="1" applyBorder="1" applyAlignment="1">
      <alignment wrapText="1"/>
    </xf>
    <xf numFmtId="0" fontId="2" fillId="0" borderId="9" xfId="0" applyFont="1" applyBorder="1"/>
    <xf numFmtId="0" fontId="0" fillId="0" borderId="9" xfId="0" applyBorder="1"/>
    <xf numFmtId="0" fontId="1" fillId="0" borderId="0" xfId="0" applyFont="1" applyAlignment="1">
      <alignment horizontal="left"/>
    </xf>
    <xf numFmtId="0" fontId="1" fillId="0" borderId="9" xfId="0" applyFont="1" applyBorder="1" applyAlignment="1">
      <alignment horizontal="left"/>
    </xf>
    <xf numFmtId="0" fontId="2" fillId="0" borderId="8" xfId="0" applyFont="1" applyBorder="1"/>
    <xf numFmtId="0" fontId="2" fillId="0" borderId="7" xfId="0" applyFont="1" applyBorder="1"/>
    <xf numFmtId="0" fontId="2" fillId="0" borderId="5" xfId="0" applyFont="1" applyBorder="1"/>
    <xf numFmtId="0" fontId="1" fillId="0" borderId="0" xfId="0" applyFont="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xf>
    <xf numFmtId="0" fontId="1" fillId="0" borderId="0" xfId="0" applyFont="1" applyAlignment="1">
      <alignment horizontal="center"/>
    </xf>
    <xf numFmtId="0" fontId="1" fillId="0" borderId="9"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EFDCF8"/>
      <color rgb="FFE3BF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D8492-9238-44A1-9092-1387F9B461BF}">
  <dimension ref="A1:B10"/>
  <sheetViews>
    <sheetView zoomScale="130" zoomScaleNormal="130" workbookViewId="0"/>
  </sheetViews>
  <sheetFormatPr defaultRowHeight="15" x14ac:dyDescent="0.25"/>
  <cols>
    <col min="1" max="1" width="71" style="5" customWidth="1"/>
    <col min="2" max="2" width="72.85546875" style="5" customWidth="1"/>
  </cols>
  <sheetData>
    <row r="1" spans="1:1" x14ac:dyDescent="0.25">
      <c r="A1" s="5" t="s">
        <v>0</v>
      </c>
    </row>
    <row r="3" spans="1:1" ht="60" x14ac:dyDescent="0.25">
      <c r="A3" s="5" t="s">
        <v>139</v>
      </c>
    </row>
    <row r="4" spans="1:1" ht="139.5" customHeight="1" x14ac:dyDescent="0.25">
      <c r="A4" s="5" t="s">
        <v>180</v>
      </c>
    </row>
    <row r="8" spans="1:1" ht="31.5" customHeight="1" x14ac:dyDescent="0.25"/>
    <row r="10" spans="1:1" ht="15" customHeight="1"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2E039-192A-4728-A309-0B72E8EE0618}">
  <dimension ref="A1:R42"/>
  <sheetViews>
    <sheetView topLeftCell="B1" zoomScaleNormal="100" workbookViewId="0">
      <selection activeCell="B9" sqref="B9"/>
    </sheetView>
  </sheetViews>
  <sheetFormatPr defaultRowHeight="15" x14ac:dyDescent="0.25"/>
  <cols>
    <col min="1" max="1" width="54.28515625" customWidth="1"/>
    <col min="2" max="2" width="50.85546875" customWidth="1"/>
    <col min="3" max="3" width="15.85546875" customWidth="1"/>
    <col min="4" max="4" width="18.5703125" customWidth="1"/>
  </cols>
  <sheetData>
    <row r="1" spans="1:18" ht="15.75" thickBot="1" x14ac:dyDescent="0.3"/>
    <row r="2" spans="1:18" x14ac:dyDescent="0.25">
      <c r="A2" s="1" t="s">
        <v>168</v>
      </c>
      <c r="B2" s="10"/>
      <c r="C2" s="18" t="s">
        <v>160</v>
      </c>
    </row>
    <row r="3" spans="1:18" ht="15.75" thickBot="1" x14ac:dyDescent="0.3">
      <c r="A3" s="1"/>
      <c r="B3" s="20" t="s">
        <v>170</v>
      </c>
      <c r="C3" s="28">
        <v>65</v>
      </c>
    </row>
    <row r="5" spans="1:18" ht="15.75" thickBot="1" x14ac:dyDescent="0.3"/>
    <row r="6" spans="1:18" x14ac:dyDescent="0.25">
      <c r="A6" s="1" t="s">
        <v>161</v>
      </c>
      <c r="B6" s="10"/>
      <c r="C6" s="17" t="s">
        <v>36</v>
      </c>
      <c r="D6" s="17" t="s">
        <v>37</v>
      </c>
      <c r="E6" s="17" t="s">
        <v>165</v>
      </c>
      <c r="F6" s="17"/>
      <c r="G6" s="17"/>
      <c r="H6" s="17"/>
      <c r="I6" s="18"/>
    </row>
    <row r="7" spans="1:18" x14ac:dyDescent="0.25">
      <c r="B7" s="19" t="s">
        <v>41</v>
      </c>
      <c r="C7" s="2">
        <v>25</v>
      </c>
      <c r="D7" s="2">
        <v>10</v>
      </c>
      <c r="E7" s="1"/>
      <c r="F7" s="1"/>
      <c r="G7" s="1"/>
      <c r="H7" s="1"/>
      <c r="I7" s="11"/>
      <c r="J7" s="1"/>
      <c r="K7" s="1"/>
      <c r="L7" s="1"/>
      <c r="M7" s="1"/>
      <c r="N7" s="1"/>
      <c r="O7" s="1"/>
      <c r="P7" s="1"/>
      <c r="Q7" s="1"/>
      <c r="R7" s="1"/>
    </row>
    <row r="8" spans="1:18" x14ac:dyDescent="0.25">
      <c r="B8" s="19" t="s">
        <v>162</v>
      </c>
      <c r="C8" s="2">
        <v>12</v>
      </c>
      <c r="D8" s="2">
        <v>7</v>
      </c>
      <c r="I8" s="13"/>
    </row>
    <row r="9" spans="1:18" x14ac:dyDescent="0.25">
      <c r="B9" s="19" t="s">
        <v>43</v>
      </c>
      <c r="C9" s="2">
        <v>6</v>
      </c>
      <c r="D9" s="2">
        <v>3</v>
      </c>
      <c r="I9" s="13"/>
    </row>
    <row r="10" spans="1:18" x14ac:dyDescent="0.25">
      <c r="B10" s="19" t="s">
        <v>44</v>
      </c>
      <c r="C10" s="2">
        <v>0</v>
      </c>
      <c r="D10" s="2">
        <v>0</v>
      </c>
      <c r="I10" s="13"/>
    </row>
    <row r="11" spans="1:18" x14ac:dyDescent="0.25">
      <c r="B11" s="19" t="s">
        <v>45</v>
      </c>
      <c r="C11" s="2">
        <v>0</v>
      </c>
      <c r="D11" s="2">
        <v>0</v>
      </c>
      <c r="I11" s="13"/>
    </row>
    <row r="12" spans="1:18" x14ac:dyDescent="0.25">
      <c r="B12" s="19" t="s">
        <v>163</v>
      </c>
      <c r="C12" s="2">
        <v>0</v>
      </c>
      <c r="D12" s="2">
        <v>0</v>
      </c>
      <c r="I12" s="13"/>
    </row>
    <row r="13" spans="1:18" ht="15.75" thickBot="1" x14ac:dyDescent="0.3">
      <c r="B13" s="20" t="s">
        <v>164</v>
      </c>
      <c r="C13" s="29">
        <v>0</v>
      </c>
      <c r="D13" s="29">
        <v>2</v>
      </c>
      <c r="E13" s="15"/>
      <c r="F13" s="15"/>
      <c r="G13" s="15"/>
      <c r="H13" s="15"/>
      <c r="I13" s="16"/>
    </row>
    <row r="15" spans="1:18" ht="15.75" thickBot="1" x14ac:dyDescent="0.3"/>
    <row r="16" spans="1:18" x14ac:dyDescent="0.25">
      <c r="A16" s="1" t="s">
        <v>169</v>
      </c>
      <c r="B16" s="10"/>
      <c r="C16" s="18" t="s">
        <v>160</v>
      </c>
    </row>
    <row r="17" spans="1:3" x14ac:dyDescent="0.25">
      <c r="B17" s="19" t="s">
        <v>38</v>
      </c>
      <c r="C17" s="30">
        <v>0</v>
      </c>
    </row>
    <row r="18" spans="1:3" x14ac:dyDescent="0.25">
      <c r="B18" s="12">
        <v>1</v>
      </c>
      <c r="C18" s="30">
        <v>0</v>
      </c>
    </row>
    <row r="19" spans="1:3" x14ac:dyDescent="0.25">
      <c r="B19" s="12">
        <v>2</v>
      </c>
      <c r="C19" s="30">
        <v>0</v>
      </c>
    </row>
    <row r="20" spans="1:3" x14ac:dyDescent="0.25">
      <c r="B20" s="12">
        <v>3</v>
      </c>
      <c r="C20" s="30">
        <v>0</v>
      </c>
    </row>
    <row r="21" spans="1:3" x14ac:dyDescent="0.25">
      <c r="B21" s="12">
        <v>4</v>
      </c>
      <c r="C21" s="30">
        <v>0</v>
      </c>
    </row>
    <row r="22" spans="1:3" x14ac:dyDescent="0.25">
      <c r="B22" s="12">
        <v>5</v>
      </c>
      <c r="C22" s="30">
        <v>5</v>
      </c>
    </row>
    <row r="23" spans="1:3" x14ac:dyDescent="0.25">
      <c r="B23" s="12">
        <v>6</v>
      </c>
      <c r="C23" s="30">
        <v>45</v>
      </c>
    </row>
    <row r="24" spans="1:3" x14ac:dyDescent="0.25">
      <c r="B24" s="12">
        <v>7</v>
      </c>
      <c r="C24" s="30">
        <v>15</v>
      </c>
    </row>
    <row r="25" spans="1:3" x14ac:dyDescent="0.25">
      <c r="B25" s="12">
        <v>8</v>
      </c>
      <c r="C25" s="30">
        <v>0</v>
      </c>
    </row>
    <row r="26" spans="1:3" x14ac:dyDescent="0.25">
      <c r="B26" s="12">
        <v>9</v>
      </c>
      <c r="C26" s="30">
        <v>0</v>
      </c>
    </row>
    <row r="27" spans="1:3" x14ac:dyDescent="0.25">
      <c r="B27" s="12">
        <v>10</v>
      </c>
      <c r="C27" s="30">
        <v>0</v>
      </c>
    </row>
    <row r="28" spans="1:3" x14ac:dyDescent="0.25">
      <c r="B28" s="12">
        <v>11</v>
      </c>
      <c r="C28" s="30">
        <v>0</v>
      </c>
    </row>
    <row r="29" spans="1:3" ht="15.75" thickBot="1" x14ac:dyDescent="0.3">
      <c r="B29" s="14">
        <v>12</v>
      </c>
      <c r="C29" s="28">
        <v>0</v>
      </c>
    </row>
    <row r="30" spans="1:3" ht="15.75" thickBot="1" x14ac:dyDescent="0.3"/>
    <row r="31" spans="1:3" x14ac:dyDescent="0.25">
      <c r="A31" s="1" t="s">
        <v>155</v>
      </c>
      <c r="B31" s="10"/>
      <c r="C31" s="18" t="s">
        <v>160</v>
      </c>
    </row>
    <row r="32" spans="1:3" x14ac:dyDescent="0.25">
      <c r="B32" s="19">
        <v>27502</v>
      </c>
      <c r="C32" s="30">
        <v>2</v>
      </c>
    </row>
    <row r="33" spans="1:3" x14ac:dyDescent="0.25">
      <c r="B33" s="19">
        <v>27410</v>
      </c>
      <c r="C33" s="30">
        <v>49</v>
      </c>
    </row>
    <row r="34" spans="1:3" x14ac:dyDescent="0.25">
      <c r="B34" s="19">
        <v>27407</v>
      </c>
      <c r="C34" s="30">
        <v>14</v>
      </c>
    </row>
    <row r="35" spans="1:3" x14ac:dyDescent="0.25">
      <c r="B35" s="19" t="s">
        <v>156</v>
      </c>
      <c r="C35" s="13"/>
    </row>
    <row r="36" spans="1:3" x14ac:dyDescent="0.25">
      <c r="B36" s="19" t="s">
        <v>157</v>
      </c>
      <c r="C36" s="13"/>
    </row>
    <row r="37" spans="1:3" x14ac:dyDescent="0.25">
      <c r="B37" s="19" t="s">
        <v>158</v>
      </c>
      <c r="C37" s="13"/>
    </row>
    <row r="38" spans="1:3" ht="15.75" thickBot="1" x14ac:dyDescent="0.3">
      <c r="B38" s="20" t="s">
        <v>159</v>
      </c>
      <c r="C38" s="16"/>
    </row>
    <row r="40" spans="1:3" ht="15.75" thickBot="1" x14ac:dyDescent="0.3"/>
    <row r="41" spans="1:3" x14ac:dyDescent="0.25">
      <c r="A41" s="1" t="s">
        <v>166</v>
      </c>
      <c r="B41" s="10"/>
      <c r="C41" s="18" t="s">
        <v>160</v>
      </c>
    </row>
    <row r="42" spans="1:3" ht="15.75" thickBot="1" x14ac:dyDescent="0.3">
      <c r="B42" s="20" t="s">
        <v>167</v>
      </c>
      <c r="C42" s="28">
        <v>14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636A8-3A45-4D1D-8198-2E5EC180F8CA}">
  <dimension ref="A1:T34"/>
  <sheetViews>
    <sheetView workbookViewId="0">
      <selection activeCell="D4" sqref="D4"/>
    </sheetView>
  </sheetViews>
  <sheetFormatPr defaultRowHeight="15" x14ac:dyDescent="0.25"/>
  <cols>
    <col min="1" max="1" width="10.140625" customWidth="1"/>
    <col min="2" max="2" width="18.42578125" customWidth="1"/>
    <col min="3" max="3" width="19.140625" customWidth="1"/>
    <col min="4" max="4" width="27.140625" customWidth="1"/>
    <col min="5" max="5" width="23.42578125" customWidth="1"/>
    <col min="6" max="6" width="19.28515625" customWidth="1"/>
    <col min="7" max="7" width="25.140625" customWidth="1"/>
    <col min="8" max="8" width="12.7109375" customWidth="1"/>
    <col min="9" max="9" width="16.85546875" customWidth="1"/>
    <col min="10" max="10" width="24.85546875" customWidth="1"/>
    <col min="11" max="11" width="39.42578125" customWidth="1"/>
    <col min="12" max="12" width="20.42578125" customWidth="1"/>
    <col min="13" max="13" width="17" customWidth="1"/>
    <col min="14" max="14" width="26.7109375" customWidth="1"/>
    <col min="15" max="15" width="18.85546875" customWidth="1"/>
    <col min="16" max="16" width="29" customWidth="1"/>
    <col min="17" max="17" width="34.7109375" customWidth="1"/>
    <col min="18" max="18" width="36.28515625" customWidth="1"/>
    <col min="19" max="19" width="40.140625" customWidth="1"/>
  </cols>
  <sheetData>
    <row r="1" spans="1:20" s="1" customFormat="1" x14ac:dyDescent="0.25">
      <c r="A1" s="1" t="s">
        <v>1</v>
      </c>
      <c r="B1" s="1" t="s">
        <v>56</v>
      </c>
      <c r="C1" s="1" t="s">
        <v>154</v>
      </c>
      <c r="D1" s="1" t="s">
        <v>50</v>
      </c>
      <c r="E1" s="1" t="s">
        <v>11</v>
      </c>
      <c r="F1" s="1" t="s">
        <v>24</v>
      </c>
      <c r="G1" s="1" t="s">
        <v>25</v>
      </c>
      <c r="H1" s="1" t="s">
        <v>51</v>
      </c>
      <c r="I1" s="1" t="s">
        <v>16</v>
      </c>
      <c r="J1" s="1" t="s">
        <v>26</v>
      </c>
      <c r="K1" s="1" t="s">
        <v>27</v>
      </c>
      <c r="L1" s="1" t="s">
        <v>59</v>
      </c>
      <c r="M1" s="1" t="s">
        <v>60</v>
      </c>
      <c r="N1" s="1" t="s">
        <v>48</v>
      </c>
      <c r="O1" s="1" t="s">
        <v>49</v>
      </c>
      <c r="P1" s="1" t="s">
        <v>61</v>
      </c>
      <c r="Q1" s="1" t="s">
        <v>62</v>
      </c>
      <c r="R1" s="1" t="s">
        <v>63</v>
      </c>
      <c r="S1" s="1" t="s">
        <v>64</v>
      </c>
      <c r="T1" s="1" t="s">
        <v>28</v>
      </c>
    </row>
    <row r="2" spans="1:20" s="2" customFormat="1" x14ac:dyDescent="0.25">
      <c r="A2" s="2">
        <v>1</v>
      </c>
      <c r="B2" s="2" t="s">
        <v>58</v>
      </c>
      <c r="C2" s="2" t="s">
        <v>5</v>
      </c>
      <c r="D2" s="2" t="s">
        <v>4</v>
      </c>
      <c r="E2" s="2">
        <v>27606</v>
      </c>
      <c r="F2" s="2" t="s">
        <v>14</v>
      </c>
      <c r="G2" s="2" t="s">
        <v>15</v>
      </c>
      <c r="H2" s="2">
        <v>32</v>
      </c>
      <c r="I2" s="2">
        <v>18</v>
      </c>
      <c r="J2" s="2" t="s">
        <v>7</v>
      </c>
      <c r="L2" s="2" t="s">
        <v>33</v>
      </c>
      <c r="M2" s="2" t="s">
        <v>33</v>
      </c>
      <c r="N2" s="2" t="s">
        <v>66</v>
      </c>
      <c r="O2" s="2">
        <v>27506</v>
      </c>
      <c r="P2" s="2" t="s">
        <v>33</v>
      </c>
      <c r="Q2" s="2" t="s">
        <v>33</v>
      </c>
      <c r="R2" s="2" t="s">
        <v>33</v>
      </c>
      <c r="S2" s="2" t="s">
        <v>34</v>
      </c>
    </row>
    <row r="3" spans="1:20" s="2" customFormat="1" x14ac:dyDescent="0.25">
      <c r="A3" s="2">
        <f>A2+1</f>
        <v>2</v>
      </c>
      <c r="B3" s="2" t="s">
        <v>17</v>
      </c>
      <c r="C3" s="2" t="s">
        <v>18</v>
      </c>
      <c r="D3" s="2" t="s">
        <v>19</v>
      </c>
      <c r="E3" s="2">
        <v>27608</v>
      </c>
      <c r="F3" s="2" t="s">
        <v>13</v>
      </c>
      <c r="G3" s="2" t="s">
        <v>12</v>
      </c>
      <c r="H3" s="2">
        <v>40</v>
      </c>
      <c r="I3" s="2">
        <v>52</v>
      </c>
      <c r="J3" s="2" t="s">
        <v>7</v>
      </c>
      <c r="L3" s="2" t="s">
        <v>34</v>
      </c>
      <c r="M3" s="2" t="s">
        <v>34</v>
      </c>
      <c r="P3" s="2" t="s">
        <v>33</v>
      </c>
      <c r="Q3" s="2" t="s">
        <v>34</v>
      </c>
      <c r="R3" s="2" t="s">
        <v>33</v>
      </c>
      <c r="S3" s="2" t="s">
        <v>33</v>
      </c>
      <c r="T3" s="2" t="s">
        <v>67</v>
      </c>
    </row>
    <row r="4" spans="1:20" s="2" customFormat="1" x14ac:dyDescent="0.25">
      <c r="A4" s="2">
        <f t="shared" ref="A4:A34" si="0">A3+1</f>
        <v>3</v>
      </c>
      <c r="B4" s="2" t="s">
        <v>57</v>
      </c>
      <c r="C4" s="2" t="s">
        <v>20</v>
      </c>
      <c r="D4" s="2" t="s">
        <v>65</v>
      </c>
      <c r="E4" s="2">
        <v>27607</v>
      </c>
      <c r="F4" s="2" t="s">
        <v>21</v>
      </c>
      <c r="G4" s="2" t="s">
        <v>22</v>
      </c>
      <c r="H4" s="2">
        <v>4</v>
      </c>
      <c r="I4" s="2">
        <v>20</v>
      </c>
      <c r="J4" s="2" t="s">
        <v>23</v>
      </c>
      <c r="K4" s="2" t="s">
        <v>7</v>
      </c>
      <c r="L4" s="2" t="s">
        <v>34</v>
      </c>
      <c r="M4" s="2" t="s">
        <v>33</v>
      </c>
      <c r="N4" s="2" t="s">
        <v>65</v>
      </c>
      <c r="O4" s="2">
        <v>27607</v>
      </c>
      <c r="P4" s="2" t="s">
        <v>33</v>
      </c>
      <c r="Q4" s="2" t="s">
        <v>34</v>
      </c>
      <c r="R4" s="2" t="s">
        <v>34</v>
      </c>
      <c r="S4" s="2" t="s">
        <v>34</v>
      </c>
      <c r="T4" s="2" t="s">
        <v>47</v>
      </c>
    </row>
    <row r="5" spans="1:20" x14ac:dyDescent="0.25">
      <c r="A5">
        <f t="shared" si="0"/>
        <v>4</v>
      </c>
    </row>
    <row r="6" spans="1:20" x14ac:dyDescent="0.25">
      <c r="A6">
        <f t="shared" si="0"/>
        <v>5</v>
      </c>
    </row>
    <row r="7" spans="1:20" x14ac:dyDescent="0.25">
      <c r="A7">
        <f t="shared" si="0"/>
        <v>6</v>
      </c>
    </row>
    <row r="8" spans="1:20" x14ac:dyDescent="0.25">
      <c r="A8">
        <f t="shared" si="0"/>
        <v>7</v>
      </c>
    </row>
    <row r="9" spans="1:20" x14ac:dyDescent="0.25">
      <c r="A9">
        <f t="shared" si="0"/>
        <v>8</v>
      </c>
    </row>
    <row r="10" spans="1:20" x14ac:dyDescent="0.25">
      <c r="A10">
        <f t="shared" si="0"/>
        <v>9</v>
      </c>
    </row>
    <row r="11" spans="1:20" x14ac:dyDescent="0.25">
      <c r="A11">
        <f t="shared" si="0"/>
        <v>10</v>
      </c>
    </row>
    <row r="12" spans="1:20" x14ac:dyDescent="0.25">
      <c r="A12">
        <f t="shared" si="0"/>
        <v>11</v>
      </c>
    </row>
    <row r="13" spans="1:20" x14ac:dyDescent="0.25">
      <c r="A13">
        <f t="shared" si="0"/>
        <v>12</v>
      </c>
    </row>
    <row r="14" spans="1:20" x14ac:dyDescent="0.25">
      <c r="A14">
        <f t="shared" si="0"/>
        <v>13</v>
      </c>
    </row>
    <row r="15" spans="1:20" x14ac:dyDescent="0.25">
      <c r="A15">
        <f t="shared" si="0"/>
        <v>14</v>
      </c>
    </row>
    <row r="16" spans="1:20" x14ac:dyDescent="0.25">
      <c r="A16">
        <f t="shared" si="0"/>
        <v>15</v>
      </c>
    </row>
    <row r="17" spans="1:1" x14ac:dyDescent="0.25">
      <c r="A17">
        <f t="shared" si="0"/>
        <v>16</v>
      </c>
    </row>
    <row r="18" spans="1:1" x14ac:dyDescent="0.25">
      <c r="A18">
        <f t="shared" si="0"/>
        <v>17</v>
      </c>
    </row>
    <row r="19" spans="1:1" x14ac:dyDescent="0.25">
      <c r="A19">
        <f t="shared" si="0"/>
        <v>18</v>
      </c>
    </row>
    <row r="20" spans="1:1" x14ac:dyDescent="0.25">
      <c r="A20">
        <f t="shared" si="0"/>
        <v>19</v>
      </c>
    </row>
    <row r="21" spans="1:1" x14ac:dyDescent="0.25">
      <c r="A21">
        <f t="shared" si="0"/>
        <v>20</v>
      </c>
    </row>
    <row r="22" spans="1:1" x14ac:dyDescent="0.25">
      <c r="A22">
        <f t="shared" si="0"/>
        <v>21</v>
      </c>
    </row>
    <row r="23" spans="1:1" x14ac:dyDescent="0.25">
      <c r="A23">
        <f t="shared" si="0"/>
        <v>22</v>
      </c>
    </row>
    <row r="24" spans="1:1" x14ac:dyDescent="0.25">
      <c r="A24">
        <f t="shared" si="0"/>
        <v>23</v>
      </c>
    </row>
    <row r="25" spans="1:1" x14ac:dyDescent="0.25">
      <c r="A25">
        <f t="shared" si="0"/>
        <v>24</v>
      </c>
    </row>
    <row r="26" spans="1:1" x14ac:dyDescent="0.25">
      <c r="A26">
        <f t="shared" si="0"/>
        <v>25</v>
      </c>
    </row>
    <row r="27" spans="1:1" x14ac:dyDescent="0.25">
      <c r="A27">
        <f t="shared" si="0"/>
        <v>26</v>
      </c>
    </row>
    <row r="28" spans="1:1" x14ac:dyDescent="0.25">
      <c r="A28">
        <f t="shared" si="0"/>
        <v>27</v>
      </c>
    </row>
    <row r="29" spans="1:1" x14ac:dyDescent="0.25">
      <c r="A29">
        <f t="shared" si="0"/>
        <v>28</v>
      </c>
    </row>
    <row r="30" spans="1:1" x14ac:dyDescent="0.25">
      <c r="A30">
        <f t="shared" si="0"/>
        <v>29</v>
      </c>
    </row>
    <row r="31" spans="1:1" x14ac:dyDescent="0.25">
      <c r="A31">
        <f t="shared" si="0"/>
        <v>30</v>
      </c>
    </row>
    <row r="32" spans="1:1" x14ac:dyDescent="0.25">
      <c r="A32">
        <f t="shared" si="0"/>
        <v>31</v>
      </c>
    </row>
    <row r="33" spans="1:1" x14ac:dyDescent="0.25">
      <c r="A33">
        <f t="shared" si="0"/>
        <v>32</v>
      </c>
    </row>
    <row r="34" spans="1:1" x14ac:dyDescent="0.25">
      <c r="A34">
        <f t="shared" si="0"/>
        <v>33</v>
      </c>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DAEA3FCF-A5C0-442C-8B2C-B13AA216303A}">
          <x14:formula1>
            <xm:f>Dropdowns!$A$2:$A$6</xm:f>
          </x14:formula1>
          <xm:sqref>J2:K183</xm:sqref>
        </x14:dataValidation>
        <x14:dataValidation type="list" allowBlank="1" showInputMessage="1" showErrorMessage="1" xr:uid="{E0EFA09D-306C-490D-B1E6-472113FE660F}">
          <x14:formula1>
            <xm:f>Dropdowns!$O$22:$O$23</xm:f>
          </x14:formula1>
          <xm:sqref>L2:M58 P2:S44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16623-C430-437B-9084-AEF7C5DACD6B}">
  <dimension ref="A1:T3"/>
  <sheetViews>
    <sheetView workbookViewId="0">
      <selection activeCell="G2" sqref="G2"/>
    </sheetView>
  </sheetViews>
  <sheetFormatPr defaultRowHeight="15" x14ac:dyDescent="0.25"/>
  <cols>
    <col min="1" max="1" width="20" customWidth="1"/>
    <col min="2" max="2" width="13.5703125" style="5" customWidth="1"/>
    <col min="3" max="3" width="14.42578125" style="5" customWidth="1"/>
    <col min="4" max="4" width="9.28515625" style="21" customWidth="1"/>
    <col min="5" max="5" width="24.28515625" customWidth="1"/>
    <col min="6" max="6" width="30.140625" bestFit="1" customWidth="1"/>
    <col min="7" max="7" width="24.42578125" customWidth="1"/>
    <col min="8" max="8" width="28.7109375" customWidth="1"/>
    <col min="9" max="9" width="39" customWidth="1"/>
    <col min="10" max="10" width="21.42578125" customWidth="1"/>
    <col min="11" max="11" width="30.5703125" style="25" customWidth="1"/>
    <col min="12" max="12" width="29.28515625" customWidth="1"/>
    <col min="13" max="13" width="31.28515625" customWidth="1"/>
    <col min="14" max="14" width="26.7109375" customWidth="1"/>
    <col min="15" max="15" width="32.28515625" customWidth="1"/>
    <col min="16" max="16" width="42" customWidth="1"/>
    <col min="17" max="17" width="24.140625" customWidth="1"/>
    <col min="18" max="18" width="29.28515625" customWidth="1"/>
  </cols>
  <sheetData>
    <row r="1" spans="1:20" ht="34.15" customHeight="1" x14ac:dyDescent="0.25">
      <c r="B1" s="31" t="s">
        <v>177</v>
      </c>
      <c r="C1" s="31"/>
      <c r="D1" s="32"/>
      <c r="E1" s="33" t="s">
        <v>178</v>
      </c>
      <c r="F1" s="34"/>
      <c r="G1" s="34"/>
      <c r="H1" s="34"/>
      <c r="I1" s="34"/>
      <c r="J1" s="34"/>
      <c r="K1" s="35"/>
      <c r="L1" s="33" t="s">
        <v>179</v>
      </c>
      <c r="M1" s="34"/>
      <c r="N1" s="34"/>
    </row>
    <row r="2" spans="1:20" s="1" customFormat="1" ht="30" x14ac:dyDescent="0.25">
      <c r="A2" s="1" t="s">
        <v>94</v>
      </c>
      <c r="B2" s="4" t="s">
        <v>173</v>
      </c>
      <c r="C2" s="4" t="s">
        <v>174</v>
      </c>
      <c r="D2" s="22" t="s">
        <v>175</v>
      </c>
      <c r="E2" s="26" t="s">
        <v>41</v>
      </c>
      <c r="F2" s="26" t="s">
        <v>162</v>
      </c>
      <c r="G2" s="26" t="s">
        <v>43</v>
      </c>
      <c r="H2" s="26" t="s">
        <v>44</v>
      </c>
      <c r="I2" s="26" t="s">
        <v>45</v>
      </c>
      <c r="J2" s="26" t="s">
        <v>163</v>
      </c>
      <c r="K2" s="27" t="s">
        <v>164</v>
      </c>
      <c r="L2" s="4" t="s">
        <v>171</v>
      </c>
      <c r="M2" s="4" t="s">
        <v>172</v>
      </c>
      <c r="N2" s="4" t="s">
        <v>176</v>
      </c>
      <c r="O2" s="4"/>
      <c r="P2" s="4"/>
      <c r="Q2" s="4"/>
      <c r="R2" s="4"/>
      <c r="T2"/>
    </row>
    <row r="3" spans="1:20" s="2" customFormat="1" x14ac:dyDescent="0.25">
      <c r="A3" s="2">
        <v>1</v>
      </c>
      <c r="B3" s="9">
        <v>3</v>
      </c>
      <c r="C3" s="9">
        <v>1</v>
      </c>
      <c r="D3" s="23">
        <v>14</v>
      </c>
      <c r="E3" s="2">
        <v>11</v>
      </c>
      <c r="F3" s="2">
        <v>3</v>
      </c>
      <c r="G3" s="2">
        <v>3</v>
      </c>
      <c r="H3" s="2">
        <v>0</v>
      </c>
      <c r="I3" s="2">
        <v>0</v>
      </c>
      <c r="J3" s="2">
        <v>1</v>
      </c>
      <c r="K3" s="24">
        <v>0</v>
      </c>
      <c r="L3" s="2">
        <v>13</v>
      </c>
      <c r="M3" s="2">
        <v>5</v>
      </c>
    </row>
  </sheetData>
  <mergeCells count="3">
    <mergeCell ref="B1:D1"/>
    <mergeCell ref="E1:K1"/>
    <mergeCell ref="L1:N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2EE2C-615F-4A56-B690-224372433FD0}">
  <dimension ref="A1:M2"/>
  <sheetViews>
    <sheetView topLeftCell="B1" workbookViewId="0">
      <selection activeCell="M2" sqref="M2"/>
    </sheetView>
  </sheetViews>
  <sheetFormatPr defaultRowHeight="15" x14ac:dyDescent="0.25"/>
  <cols>
    <col min="1" max="1" width="28.7109375" customWidth="1"/>
    <col min="2" max="2" width="23.5703125" customWidth="1"/>
    <col min="3" max="3" width="26.85546875" customWidth="1"/>
    <col min="4" max="4" width="19.5703125" customWidth="1"/>
    <col min="13" max="13" width="16.85546875" customWidth="1"/>
  </cols>
  <sheetData>
    <row r="1" spans="1:13" s="1" customFormat="1" x14ac:dyDescent="0.25">
      <c r="A1" s="1" t="s">
        <v>117</v>
      </c>
      <c r="B1" s="1" t="s">
        <v>118</v>
      </c>
      <c r="C1" s="1" t="s">
        <v>119</v>
      </c>
      <c r="D1" s="1" t="s">
        <v>120</v>
      </c>
      <c r="E1" s="1" t="s">
        <v>121</v>
      </c>
      <c r="F1" s="1" t="s">
        <v>124</v>
      </c>
      <c r="G1" s="1" t="s">
        <v>125</v>
      </c>
      <c r="H1" s="1" t="s">
        <v>122</v>
      </c>
      <c r="I1" s="1" t="s">
        <v>123</v>
      </c>
      <c r="J1" s="1" t="s">
        <v>126</v>
      </c>
      <c r="K1" s="1" t="s">
        <v>127</v>
      </c>
      <c r="L1" s="1" t="s">
        <v>128</v>
      </c>
      <c r="M1" s="1" t="s">
        <v>110</v>
      </c>
    </row>
    <row r="2" spans="1:13" s="2" customFormat="1" x14ac:dyDescent="0.25">
      <c r="A2" s="2" t="s">
        <v>181</v>
      </c>
      <c r="B2" s="2" t="s">
        <v>115</v>
      </c>
      <c r="C2" s="2">
        <v>25677</v>
      </c>
      <c r="D2" s="2" t="s">
        <v>102</v>
      </c>
      <c r="E2" s="2" t="s">
        <v>102</v>
      </c>
      <c r="F2" s="2" t="s">
        <v>102</v>
      </c>
      <c r="G2" s="2" t="s">
        <v>101</v>
      </c>
      <c r="H2" s="2" t="s">
        <v>102</v>
      </c>
      <c r="I2" s="2" t="s">
        <v>102</v>
      </c>
      <c r="J2" s="2" t="s">
        <v>101</v>
      </c>
      <c r="K2" s="2" t="s">
        <v>102</v>
      </c>
      <c r="M2" s="2" t="s">
        <v>129</v>
      </c>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87218275-2F18-481B-891A-B5999BD83609}">
          <x14:formula1>
            <xm:f>Dropdowns!$I$5:$I$10</xm:f>
          </x14:formula1>
          <xm:sqref>B2:B338</xm:sqref>
        </x14:dataValidation>
        <x14:dataValidation type="list" allowBlank="1" showInputMessage="1" showErrorMessage="1" xr:uid="{C8A3D4B4-4D74-450F-8927-BE59BE4255E4}">
          <x14:formula1>
            <xm:f>Dropdowns!$I$23:$I$24</xm:f>
          </x14:formula1>
          <xm:sqref>D2:K265</xm:sqref>
        </x14:dataValidation>
        <x14:dataValidation type="list" allowBlank="1" showInputMessage="1" showErrorMessage="1" xr:uid="{A8B4E1C2-B402-4374-8DAC-16DF9EBACE23}">
          <x14:formula1>
            <xm:f>Dropdowns!$I$27:$I$29</xm:f>
          </x14:formula1>
          <xm:sqref>M154:M182</xm:sqref>
        </x14:dataValidation>
        <x14:dataValidation type="list" allowBlank="1" showInputMessage="1" showErrorMessage="1" xr:uid="{595767C4-6DE9-4DCE-8BF8-A8DEFC78E5EC}">
          <x14:formula1>
            <xm:f>Dropdowns!$I$27:$I$30</xm:f>
          </x14:formula1>
          <xm:sqref>M2:M153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C00E1-7003-43E4-9D79-177783E75920}">
  <dimension ref="A1:E5"/>
  <sheetViews>
    <sheetView tabSelected="1" workbookViewId="0">
      <selection activeCell="B5" sqref="B5"/>
    </sheetView>
  </sheetViews>
  <sheetFormatPr defaultRowHeight="15" x14ac:dyDescent="0.25"/>
  <cols>
    <col min="1" max="1" width="29.140625" customWidth="1"/>
    <col min="2" max="2" width="30.42578125" customWidth="1"/>
    <col min="3" max="3" width="49" customWidth="1"/>
    <col min="4" max="4" width="47.7109375" customWidth="1"/>
  </cols>
  <sheetData>
    <row r="1" spans="1:5" s="1" customFormat="1" x14ac:dyDescent="0.25">
      <c r="A1" s="1" t="s">
        <v>94</v>
      </c>
      <c r="B1" s="1" t="s">
        <v>52</v>
      </c>
      <c r="C1" s="1" t="s">
        <v>116</v>
      </c>
      <c r="D1" s="1" t="s">
        <v>77</v>
      </c>
      <c r="E1" s="1" t="s">
        <v>28</v>
      </c>
    </row>
    <row r="2" spans="1:5" x14ac:dyDescent="0.25">
      <c r="A2" s="2">
        <v>1</v>
      </c>
      <c r="B2" s="2" t="s">
        <v>185</v>
      </c>
      <c r="C2" s="2" t="s">
        <v>70</v>
      </c>
      <c r="D2" s="2" t="s">
        <v>182</v>
      </c>
    </row>
    <row r="3" spans="1:5" x14ac:dyDescent="0.25">
      <c r="A3" s="2">
        <v>1</v>
      </c>
      <c r="B3" s="2" t="s">
        <v>186</v>
      </c>
      <c r="C3" s="2" t="s">
        <v>72</v>
      </c>
      <c r="D3" s="2" t="s">
        <v>183</v>
      </c>
    </row>
    <row r="4" spans="1:5" x14ac:dyDescent="0.25">
      <c r="A4" s="2">
        <v>2</v>
      </c>
      <c r="B4" s="2" t="s">
        <v>187</v>
      </c>
      <c r="C4" s="2" t="s">
        <v>74</v>
      </c>
      <c r="D4" s="2" t="s">
        <v>184</v>
      </c>
    </row>
    <row r="5" spans="1:5" x14ac:dyDescent="0.25">
      <c r="A5" s="2">
        <v>2</v>
      </c>
      <c r="B5" s="2" t="s">
        <v>188</v>
      </c>
      <c r="C5" s="2" t="s">
        <v>72</v>
      </c>
      <c r="D5" s="2" t="s">
        <v>183</v>
      </c>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BD4A6F1-2BEA-4972-B1C6-174C404EC512}">
          <x14:formula1>
            <xm:f>Dropdowns!$O$4:$O$14</xm:f>
          </x14:formula1>
          <xm:sqref>C2:C36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84965-891C-4041-8D6C-40DF940B765D}">
  <dimension ref="A1:K2"/>
  <sheetViews>
    <sheetView topLeftCell="I1" workbookViewId="0">
      <selection activeCell="K2" sqref="K2"/>
    </sheetView>
  </sheetViews>
  <sheetFormatPr defaultRowHeight="15" x14ac:dyDescent="0.25"/>
  <cols>
    <col min="1" max="1" width="36" customWidth="1"/>
    <col min="2" max="2" width="51.140625" customWidth="1"/>
    <col min="3" max="3" width="37.7109375" customWidth="1"/>
    <col min="4" max="4" width="49.28515625" customWidth="1"/>
    <col min="5" max="10" width="52.28515625" customWidth="1"/>
  </cols>
  <sheetData>
    <row r="1" spans="1:11" x14ac:dyDescent="0.25">
      <c r="A1" s="1" t="s">
        <v>78</v>
      </c>
      <c r="B1" s="1" t="s">
        <v>79</v>
      </c>
      <c r="C1" s="1" t="s">
        <v>80</v>
      </c>
      <c r="D1" s="1" t="s">
        <v>148</v>
      </c>
      <c r="E1" s="1" t="s">
        <v>108</v>
      </c>
      <c r="F1" s="1" t="s">
        <v>153</v>
      </c>
      <c r="G1" s="1" t="s">
        <v>136</v>
      </c>
      <c r="H1" s="1" t="s">
        <v>137</v>
      </c>
      <c r="I1" s="1" t="s">
        <v>138</v>
      </c>
      <c r="J1" s="1" t="s">
        <v>86</v>
      </c>
      <c r="K1" s="1" t="s">
        <v>28</v>
      </c>
    </row>
    <row r="2" spans="1:11" s="2" customFormat="1" x14ac:dyDescent="0.25">
      <c r="A2" s="2" t="s">
        <v>103</v>
      </c>
      <c r="B2" s="2" t="s">
        <v>104</v>
      </c>
      <c r="C2" s="2" t="s">
        <v>134</v>
      </c>
      <c r="D2" s="2" t="s">
        <v>147</v>
      </c>
      <c r="E2" s="2" t="s">
        <v>135</v>
      </c>
      <c r="F2" s="2" t="s">
        <v>34</v>
      </c>
      <c r="G2" s="2" t="s">
        <v>34</v>
      </c>
      <c r="H2" s="2" t="s">
        <v>33</v>
      </c>
      <c r="I2" s="2" t="s">
        <v>85</v>
      </c>
      <c r="J2" s="2" t="s">
        <v>85</v>
      </c>
      <c r="K2" s="2" t="s">
        <v>105</v>
      </c>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2E671D56-5EA0-471C-9D09-6C8AEB63ED9F}">
          <x14:formula1>
            <xm:f>Dropdowns!$O$28:$O$30</xm:f>
          </x14:formula1>
          <xm:sqref>I2:I44 J2:J44 F2:F206</xm:sqref>
        </x14:dataValidation>
        <x14:dataValidation type="list" allowBlank="1" showInputMessage="1" showErrorMessage="1" xr:uid="{38BF263C-559F-4A42-8548-371AF923C88B}">
          <x14:formula1>
            <xm:f>Dropdowns!$H$33:$H$35</xm:f>
          </x14:formula1>
          <xm:sqref>G2:H353</xm:sqref>
        </x14:dataValidation>
        <x14:dataValidation type="list" allowBlank="1" showInputMessage="1" showErrorMessage="1" xr:uid="{5B489417-9563-4488-AB48-A07B121E38F8}">
          <x14:formula1>
            <xm:f>Dropdowns!$H$45:$H$50</xm:f>
          </x14:formula1>
          <xm:sqref>D2:D266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C47D9-9732-4CC5-B1D5-AF40102C553E}">
  <dimension ref="A1:F2"/>
  <sheetViews>
    <sheetView workbookViewId="0">
      <selection activeCell="D2" sqref="D2"/>
    </sheetView>
  </sheetViews>
  <sheetFormatPr defaultRowHeight="15" x14ac:dyDescent="0.25"/>
  <cols>
    <col min="1" max="1" width="30" customWidth="1"/>
    <col min="2" max="2" width="64.28515625" customWidth="1"/>
    <col min="3" max="3" width="21.7109375" customWidth="1"/>
    <col min="4" max="4" width="29.140625" customWidth="1"/>
  </cols>
  <sheetData>
    <row r="1" spans="1:6" x14ac:dyDescent="0.25">
      <c r="A1" s="1" t="s">
        <v>83</v>
      </c>
      <c r="B1" s="1" t="s">
        <v>84</v>
      </c>
      <c r="C1" s="1" t="s">
        <v>87</v>
      </c>
      <c r="D1" s="1" t="s">
        <v>82</v>
      </c>
      <c r="E1" s="1" t="s">
        <v>28</v>
      </c>
      <c r="F1" s="1"/>
    </row>
    <row r="2" spans="1:6" s="2" customFormat="1" x14ac:dyDescent="0.25">
      <c r="A2" s="2" t="s">
        <v>106</v>
      </c>
      <c r="B2" s="2" t="s">
        <v>109</v>
      </c>
      <c r="C2" s="2" t="s">
        <v>145</v>
      </c>
      <c r="D2" s="2" t="s">
        <v>133</v>
      </c>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0AC2A88-56C2-475F-B6D3-BD21FD773498}">
          <x14:formula1>
            <xm:f>Dropdowns!$O$35:$O$41</xm:f>
          </x14:formula1>
          <xm:sqref>C2:C207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BE7DF-B560-4471-A7B6-DC08AAF2BC46}">
  <dimension ref="A1:W50"/>
  <sheetViews>
    <sheetView workbookViewId="0">
      <selection activeCell="H45" sqref="H45"/>
    </sheetView>
  </sheetViews>
  <sheetFormatPr defaultRowHeight="15" x14ac:dyDescent="0.25"/>
  <sheetData>
    <row r="1" spans="1:22" x14ac:dyDescent="0.25">
      <c r="A1" s="3" t="s">
        <v>10</v>
      </c>
    </row>
    <row r="2" spans="1:22" x14ac:dyDescent="0.25">
      <c r="A2" t="s">
        <v>6</v>
      </c>
    </row>
    <row r="3" spans="1:22" x14ac:dyDescent="0.25">
      <c r="A3" t="s">
        <v>23</v>
      </c>
      <c r="O3" s="3" t="s">
        <v>53</v>
      </c>
    </row>
    <row r="4" spans="1:22" x14ac:dyDescent="0.25">
      <c r="A4" t="s">
        <v>7</v>
      </c>
      <c r="I4" s="1" t="s">
        <v>118</v>
      </c>
      <c r="O4" t="s">
        <v>68</v>
      </c>
    </row>
    <row r="5" spans="1:22" x14ac:dyDescent="0.25">
      <c r="A5" t="s">
        <v>8</v>
      </c>
      <c r="I5" t="s">
        <v>111</v>
      </c>
      <c r="O5" t="s">
        <v>69</v>
      </c>
    </row>
    <row r="6" spans="1:22" x14ac:dyDescent="0.25">
      <c r="A6" t="s">
        <v>9</v>
      </c>
      <c r="I6" t="s">
        <v>112</v>
      </c>
      <c r="O6" t="s">
        <v>70</v>
      </c>
    </row>
    <row r="7" spans="1:22" x14ac:dyDescent="0.25">
      <c r="I7" t="s">
        <v>113</v>
      </c>
      <c r="O7" t="s">
        <v>54</v>
      </c>
    </row>
    <row r="8" spans="1:22" x14ac:dyDescent="0.25">
      <c r="I8" t="s">
        <v>114</v>
      </c>
      <c r="O8" t="s">
        <v>71</v>
      </c>
    </row>
    <row r="9" spans="1:22" x14ac:dyDescent="0.25">
      <c r="I9" t="s">
        <v>115</v>
      </c>
      <c r="O9" t="s">
        <v>72</v>
      </c>
    </row>
    <row r="10" spans="1:22" x14ac:dyDescent="0.25">
      <c r="I10" t="s">
        <v>107</v>
      </c>
      <c r="O10" t="s">
        <v>73</v>
      </c>
    </row>
    <row r="11" spans="1:22" x14ac:dyDescent="0.25">
      <c r="O11" t="s">
        <v>74</v>
      </c>
      <c r="V11" s="1" t="s">
        <v>95</v>
      </c>
    </row>
    <row r="12" spans="1:22" x14ac:dyDescent="0.25">
      <c r="O12" t="s">
        <v>55</v>
      </c>
      <c r="V12" t="s">
        <v>96</v>
      </c>
    </row>
    <row r="13" spans="1:22" x14ac:dyDescent="0.25">
      <c r="A13" s="3" t="s">
        <v>3</v>
      </c>
      <c r="O13" t="s">
        <v>75</v>
      </c>
      <c r="V13" t="s">
        <v>97</v>
      </c>
    </row>
    <row r="14" spans="1:22" x14ac:dyDescent="0.25">
      <c r="A14" s="3" t="s">
        <v>41</v>
      </c>
      <c r="G14" s="8"/>
      <c r="H14" s="6"/>
      <c r="O14" t="s">
        <v>76</v>
      </c>
      <c r="V14" t="s">
        <v>98</v>
      </c>
    </row>
    <row r="15" spans="1:22" x14ac:dyDescent="0.25">
      <c r="A15" s="3" t="s">
        <v>42</v>
      </c>
      <c r="G15" s="8"/>
      <c r="H15" s="6"/>
      <c r="I15" s="1" t="s">
        <v>120</v>
      </c>
    </row>
    <row r="16" spans="1:22" x14ac:dyDescent="0.25">
      <c r="A16" s="3" t="s">
        <v>43</v>
      </c>
      <c r="G16" s="8"/>
      <c r="H16" s="6"/>
      <c r="I16" s="1" t="s">
        <v>121</v>
      </c>
    </row>
    <row r="17" spans="1:23" x14ac:dyDescent="0.25">
      <c r="A17" s="3" t="s">
        <v>44</v>
      </c>
      <c r="G17" s="8"/>
      <c r="H17" s="6"/>
      <c r="I17" s="1" t="s">
        <v>124</v>
      </c>
    </row>
    <row r="18" spans="1:23" x14ac:dyDescent="0.25">
      <c r="A18" s="3" t="s">
        <v>45</v>
      </c>
      <c r="G18" s="8"/>
      <c r="H18" s="6"/>
      <c r="I18" s="1" t="s">
        <v>125</v>
      </c>
    </row>
    <row r="19" spans="1:23" x14ac:dyDescent="0.25">
      <c r="A19" s="3" t="s">
        <v>46</v>
      </c>
      <c r="G19" s="8"/>
      <c r="H19" s="6"/>
      <c r="I19" s="1" t="s">
        <v>122</v>
      </c>
    </row>
    <row r="20" spans="1:23" x14ac:dyDescent="0.25">
      <c r="A20" s="3" t="s">
        <v>100</v>
      </c>
      <c r="G20" s="8"/>
      <c r="H20" s="6"/>
      <c r="I20" s="1" t="s">
        <v>123</v>
      </c>
    </row>
    <row r="21" spans="1:23" x14ac:dyDescent="0.25">
      <c r="A21" s="3" t="s">
        <v>99</v>
      </c>
      <c r="G21" s="8"/>
      <c r="H21" s="6"/>
      <c r="I21" s="1" t="s">
        <v>126</v>
      </c>
      <c r="O21" s="3" t="s">
        <v>59</v>
      </c>
      <c r="P21" s="3" t="s">
        <v>60</v>
      </c>
      <c r="Q21" s="3" t="s">
        <v>61</v>
      </c>
      <c r="R21" s="3" t="s">
        <v>62</v>
      </c>
      <c r="S21" s="3" t="s">
        <v>63</v>
      </c>
      <c r="T21" s="3" t="s">
        <v>64</v>
      </c>
      <c r="U21" s="3"/>
      <c r="V21" s="3"/>
      <c r="W21" s="3"/>
    </row>
    <row r="22" spans="1:23" x14ac:dyDescent="0.25">
      <c r="A22" t="s">
        <v>101</v>
      </c>
      <c r="I22" s="1" t="s">
        <v>127</v>
      </c>
      <c r="O22" t="s">
        <v>33</v>
      </c>
    </row>
    <row r="23" spans="1:23" x14ac:dyDescent="0.25">
      <c r="A23" t="s">
        <v>102</v>
      </c>
      <c r="I23" t="s">
        <v>101</v>
      </c>
      <c r="O23" t="s">
        <v>34</v>
      </c>
      <c r="V23" s="1" t="s">
        <v>93</v>
      </c>
    </row>
    <row r="24" spans="1:23" x14ac:dyDescent="0.25">
      <c r="I24" t="s">
        <v>102</v>
      </c>
      <c r="V24" t="s">
        <v>33</v>
      </c>
    </row>
    <row r="25" spans="1:23" x14ac:dyDescent="0.25">
      <c r="A25" s="1" t="s">
        <v>2</v>
      </c>
      <c r="V25" t="s">
        <v>34</v>
      </c>
    </row>
    <row r="26" spans="1:23" x14ac:dyDescent="0.25">
      <c r="A26" t="s">
        <v>36</v>
      </c>
      <c r="B26" s="6"/>
      <c r="I26" s="1" t="s">
        <v>110</v>
      </c>
    </row>
    <row r="27" spans="1:23" x14ac:dyDescent="0.25">
      <c r="A27" t="s">
        <v>37</v>
      </c>
      <c r="B27" s="6"/>
      <c r="I27" t="s">
        <v>129</v>
      </c>
      <c r="O27" s="1" t="s">
        <v>81</v>
      </c>
    </row>
    <row r="28" spans="1:23" x14ac:dyDescent="0.25">
      <c r="A28" t="s">
        <v>40</v>
      </c>
      <c r="B28" s="6"/>
      <c r="I28" t="s">
        <v>130</v>
      </c>
      <c r="O28" t="s">
        <v>33</v>
      </c>
    </row>
    <row r="29" spans="1:23" x14ac:dyDescent="0.25">
      <c r="A29" t="s">
        <v>99</v>
      </c>
      <c r="B29" s="6"/>
      <c r="I29" t="s">
        <v>131</v>
      </c>
      <c r="O29" t="s">
        <v>34</v>
      </c>
    </row>
    <row r="30" spans="1:23" x14ac:dyDescent="0.25">
      <c r="I30" t="s">
        <v>132</v>
      </c>
      <c r="O30" t="s">
        <v>85</v>
      </c>
    </row>
    <row r="32" spans="1:23" x14ac:dyDescent="0.25">
      <c r="H32" s="1" t="s">
        <v>31</v>
      </c>
      <c r="K32" s="1" t="s">
        <v>32</v>
      </c>
      <c r="U32" t="s">
        <v>92</v>
      </c>
    </row>
    <row r="33" spans="1:21" x14ac:dyDescent="0.25">
      <c r="A33" s="1" t="s">
        <v>29</v>
      </c>
      <c r="H33" t="s">
        <v>33</v>
      </c>
      <c r="K33" t="s">
        <v>33</v>
      </c>
      <c r="U33" s="1" t="s">
        <v>89</v>
      </c>
    </row>
    <row r="34" spans="1:21" x14ac:dyDescent="0.25">
      <c r="A34" s="7" t="s">
        <v>30</v>
      </c>
      <c r="H34" t="s">
        <v>34</v>
      </c>
      <c r="K34" t="s">
        <v>34</v>
      </c>
      <c r="O34" s="1" t="s">
        <v>87</v>
      </c>
      <c r="U34" t="s">
        <v>33</v>
      </c>
    </row>
    <row r="35" spans="1:21" x14ac:dyDescent="0.25">
      <c r="A35" s="7" t="s">
        <v>38</v>
      </c>
      <c r="H35" t="s">
        <v>35</v>
      </c>
      <c r="K35" t="s">
        <v>35</v>
      </c>
      <c r="O35" t="s">
        <v>140</v>
      </c>
      <c r="U35" t="s">
        <v>90</v>
      </c>
    </row>
    <row r="36" spans="1:21" x14ac:dyDescent="0.25">
      <c r="A36" s="7">
        <v>1</v>
      </c>
      <c r="O36" t="s">
        <v>141</v>
      </c>
      <c r="U36" t="s">
        <v>91</v>
      </c>
    </row>
    <row r="37" spans="1:21" x14ac:dyDescent="0.25">
      <c r="A37" s="7">
        <v>2</v>
      </c>
      <c r="O37" t="s">
        <v>142</v>
      </c>
    </row>
    <row r="38" spans="1:21" x14ac:dyDescent="0.25">
      <c r="A38" s="7">
        <v>3</v>
      </c>
      <c r="O38" t="s">
        <v>143</v>
      </c>
    </row>
    <row r="39" spans="1:21" x14ac:dyDescent="0.25">
      <c r="A39" s="7">
        <v>4</v>
      </c>
      <c r="O39" t="s">
        <v>144</v>
      </c>
    </row>
    <row r="40" spans="1:21" x14ac:dyDescent="0.25">
      <c r="A40" s="7">
        <v>5</v>
      </c>
      <c r="H40" s="1" t="s">
        <v>88</v>
      </c>
      <c r="O40" t="s">
        <v>145</v>
      </c>
    </row>
    <row r="41" spans="1:21" x14ac:dyDescent="0.25">
      <c r="A41" s="7">
        <v>6</v>
      </c>
      <c r="H41" t="s">
        <v>33</v>
      </c>
    </row>
    <row r="42" spans="1:21" x14ac:dyDescent="0.25">
      <c r="A42" s="7">
        <v>7</v>
      </c>
      <c r="H42" t="s">
        <v>34</v>
      </c>
      <c r="T42" s="1"/>
    </row>
    <row r="43" spans="1:21" x14ac:dyDescent="0.25">
      <c r="A43" s="7">
        <v>8</v>
      </c>
    </row>
    <row r="44" spans="1:21" x14ac:dyDescent="0.25">
      <c r="A44" s="7">
        <v>9</v>
      </c>
      <c r="H44" s="1" t="s">
        <v>148</v>
      </c>
    </row>
    <row r="45" spans="1:21" x14ac:dyDescent="0.25">
      <c r="A45" s="7">
        <v>10</v>
      </c>
      <c r="H45" t="s">
        <v>146</v>
      </c>
    </row>
    <row r="46" spans="1:21" x14ac:dyDescent="0.25">
      <c r="A46" s="7">
        <v>11</v>
      </c>
      <c r="H46" t="s">
        <v>147</v>
      </c>
    </row>
    <row r="47" spans="1:21" x14ac:dyDescent="0.25">
      <c r="A47" s="7">
        <v>12</v>
      </c>
      <c r="H47" t="s">
        <v>149</v>
      </c>
    </row>
    <row r="48" spans="1:21" x14ac:dyDescent="0.25">
      <c r="A48" t="s">
        <v>39</v>
      </c>
      <c r="H48" t="s">
        <v>150</v>
      </c>
    </row>
    <row r="49" spans="8:8" x14ac:dyDescent="0.25">
      <c r="H49" t="s">
        <v>151</v>
      </c>
    </row>
    <row r="50" spans="8:8" x14ac:dyDescent="0.25">
      <c r="H50" t="s">
        <v>152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Directions</vt:lpstr>
      <vt:lpstr>Participant Aggregate</vt:lpstr>
      <vt:lpstr>Activity Log</vt:lpstr>
      <vt:lpstr>Attendance Aggregate</vt:lpstr>
      <vt:lpstr>Partners</vt:lpstr>
      <vt:lpstr>Staffing</vt:lpstr>
      <vt:lpstr>Resources Record</vt:lpstr>
      <vt:lpstr>Dissemination Record</vt:lpstr>
      <vt:lpstr>Dropdowns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Adrienne Smith</dc:creator>
  <cp:lastModifiedBy>Rebecca Zulli</cp:lastModifiedBy>
  <dcterms:created xsi:type="dcterms:W3CDTF">2020-02-27T18:39:47Z</dcterms:created>
  <dcterms:modified xsi:type="dcterms:W3CDTF">2023-02-24T13:49:32Z</dcterms:modified>
</cp:coreProperties>
</file>