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8"/>
  <workbookPr defaultThemeVersion="166925"/>
  <mc:AlternateContent xmlns:mc="http://schemas.openxmlformats.org/markup-compatibility/2006">
    <mc:Choice Requires="x15">
      <x15ac:absPath xmlns:x15ac="http://schemas.microsoft.com/office/spreadsheetml/2010/11/ac" url="C:\Users\adrie\Cynosure Consulting Dropbox\CC\BWF-SSEP\Measures\SSEP 2022-2023\Data Capture Tool\"/>
    </mc:Choice>
  </mc:AlternateContent>
  <xr:revisionPtr revIDLastSave="0" documentId="8_{3D1B8578-985D-4D64-B9F7-34A005FA3794}" xr6:coauthVersionLast="47" xr6:coauthVersionMax="47" xr10:uidLastSave="{00000000-0000-0000-0000-000000000000}"/>
  <bookViews>
    <workbookView xWindow="-120" yWindow="-120" windowWidth="29040" windowHeight="15720" tabRatio="694" firstSheet="7" activeTab="7" xr2:uid="{1CB2B4FC-CD3B-4FD8-AD08-2C40BCEA67E8}"/>
  </bookViews>
  <sheets>
    <sheet name="Directions" sheetId="1" r:id="rId1"/>
    <sheet name="Participant Aggregate" sheetId="18" r:id="rId2"/>
    <sheet name="Activity Log" sheetId="2" r:id="rId3"/>
    <sheet name="Attendance Aggregate" sheetId="19" r:id="rId4"/>
    <sheet name="Partners" sheetId="16" r:id="rId5"/>
    <sheet name="Staffing" sheetId="9" r:id="rId6"/>
    <sheet name="Resources Record" sheetId="11" r:id="rId7"/>
    <sheet name="Dissemination Record" sheetId="12" r:id="rId8"/>
    <sheet name="Dropdowns" sheetId="4"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alcChain>
</file>

<file path=xl/sharedStrings.xml><?xml version="1.0" encoding="utf-8"?>
<sst xmlns="http://schemas.openxmlformats.org/spreadsheetml/2006/main" count="309" uniqueCount="206">
  <si>
    <t>SSEP Data Capture Tool</t>
  </si>
  <si>
    <t>This tool is designed to help you capture elements of individual SSEP programs that can be collected across programs to help the Burroughs Wellcome Fund better understand the reach of their SSEP investment.  It may also be helpful in your program planning.</t>
  </si>
  <si>
    <t xml:space="preserve">The tool is divided into several tabs.  The activity log is where each activity is documented.  The partners tab provides a space to document the organization with whom you are partnering for the purpose of executing your SSEP program.  The staffing tab is where all staff member participation is documented.  The participant  aggregate tab collects the necessary background information across all your SSEP participants.  The attendance aggregate tab provides background information for SSEP participants per activity.  The resource tab is where the materials and resources created through SSEP can be recorded.   The dissemination tab allows you to document how you have shared about your SSEP work. </t>
  </si>
  <si>
    <t>Participant total</t>
  </si>
  <si>
    <t># of participants</t>
  </si>
  <si>
    <t xml:space="preserve">Total </t>
  </si>
  <si>
    <t>Participants by race/ethnicity</t>
  </si>
  <si>
    <t>Male</t>
  </si>
  <si>
    <t>Female</t>
  </si>
  <si>
    <t>&lt;Insert additional applicable gender categories&gt;</t>
  </si>
  <si>
    <t>White or Caucasian</t>
  </si>
  <si>
    <t>Black of African American</t>
  </si>
  <si>
    <t>Hispanic or Latino/a</t>
  </si>
  <si>
    <t>Asian or Asian American</t>
  </si>
  <si>
    <t>American Indian or Alaskan Native</t>
  </si>
  <si>
    <t>Another Race</t>
  </si>
  <si>
    <t>Unsure/Information not provided</t>
  </si>
  <si>
    <t>Participants by current (or most recently completed) grade</t>
  </si>
  <si>
    <t>K</t>
  </si>
  <si>
    <t>Participants by zip code</t>
  </si>
  <si>
    <t>Zipcode D (please replace with actual zip code)</t>
  </si>
  <si>
    <t>Zipcode E (please replace with actual zip code)</t>
  </si>
  <si>
    <t>Zipcode F (please replace with actual zip code)</t>
  </si>
  <si>
    <t>Zipcode G (please replace with actual zip code)</t>
  </si>
  <si>
    <t>Participants by previous participation</t>
  </si>
  <si>
    <t>Participants who have participated in the year prior</t>
  </si>
  <si>
    <t>Activity #</t>
  </si>
  <si>
    <t>Activity Name</t>
  </si>
  <si>
    <t>Activity Description</t>
  </si>
  <si>
    <t>Activity Location Name(s)</t>
  </si>
  <si>
    <t>Activity Location Zipcode</t>
  </si>
  <si>
    <t>Activity Time Frame</t>
  </si>
  <si>
    <t>Activity Duration/Length</t>
  </si>
  <si>
    <t>Total Hours</t>
  </si>
  <si>
    <t>Total Participants</t>
  </si>
  <si>
    <t xml:space="preserve">Primary Science Topic Area </t>
  </si>
  <si>
    <t>Secondary Science Topic Area (if applicable)</t>
  </si>
  <si>
    <t>Involved Overnight</t>
  </si>
  <si>
    <t>Involved Field Trip</t>
  </si>
  <si>
    <t>Field Trip Location Name</t>
  </si>
  <si>
    <t>Field Trip Zipcode</t>
  </si>
  <si>
    <t>Included Hands-on Experience</t>
  </si>
  <si>
    <t>Used Project-developed Materials</t>
  </si>
  <si>
    <t>Used Purchased/borrowed Materials</t>
  </si>
  <si>
    <t>Used Materials from other SSEP project</t>
  </si>
  <si>
    <t>Notes</t>
  </si>
  <si>
    <t>Bluejays Summer Camp</t>
  </si>
  <si>
    <t>A summer experience for students to explore pond llfe ecosystem</t>
  </si>
  <si>
    <t>Lake Johnson in Wake County</t>
  </si>
  <si>
    <t>Summer</t>
  </si>
  <si>
    <t>Two weeks</t>
  </si>
  <si>
    <t>Life Science</t>
  </si>
  <si>
    <t>Yes</t>
  </si>
  <si>
    <t>Lake Johnson Campgrounds</t>
  </si>
  <si>
    <t>No</t>
  </si>
  <si>
    <t>STEM Club</t>
  </si>
  <si>
    <t>School Activity</t>
  </si>
  <si>
    <t>Joyner Middle School</t>
  </si>
  <si>
    <t>Academic Year</t>
  </si>
  <si>
    <t>One day every other week</t>
  </si>
  <si>
    <t>We used the Duke BOOST curriculum</t>
  </si>
  <si>
    <t>Field Trip to Vet School</t>
  </si>
  <si>
    <t>Explore the Setting</t>
  </si>
  <si>
    <t>NC State Vet School</t>
  </si>
  <si>
    <t>Weekend</t>
  </si>
  <si>
    <t>Half Day</t>
  </si>
  <si>
    <t>Career Exploration</t>
  </si>
  <si>
    <t>Also touched on Earth Science</t>
  </si>
  <si>
    <t>Number of Students by Level of Participation</t>
  </si>
  <si>
    <t>Number of Students by Race/Ethnicity</t>
  </si>
  <si>
    <t>Number of Students by Gender</t>
  </si>
  <si>
    <t>Activity Number</t>
  </si>
  <si>
    <t>Minimal</t>
  </si>
  <si>
    <t>Partial</t>
  </si>
  <si>
    <t>Full</t>
  </si>
  <si>
    <t>Number of male students</t>
  </si>
  <si>
    <t>Number of female students</t>
  </si>
  <si>
    <t>Number of &lt;insert gender&gt; students</t>
  </si>
  <si>
    <t>Name of Partner Organization</t>
  </si>
  <si>
    <t>Partner Type</t>
  </si>
  <si>
    <t>Partner Location Zip Code</t>
  </si>
  <si>
    <t>Partner Provides Monetary Support</t>
  </si>
  <si>
    <t>Partner Provides Material Resources</t>
  </si>
  <si>
    <t>Partner Provides Site for Field Trip</t>
  </si>
  <si>
    <t>Partner Provides Site for Regular Programming</t>
  </si>
  <si>
    <t>Partner Offers Experts to Talk to Participants</t>
  </si>
  <si>
    <t>Partner Offers Expertise Related to Activity Content</t>
  </si>
  <si>
    <t>Partner Connects Us with Individuals to Help Facilitate Activity</t>
  </si>
  <si>
    <t>Partner Helps Identify/Recruit Participants</t>
  </si>
  <si>
    <t>Other (Describe Nature of Partnership)</t>
  </si>
  <si>
    <t>Strength of partnership</t>
  </si>
  <si>
    <t>Boys and Girls Club of City</t>
  </si>
  <si>
    <t>Community Organization</t>
  </si>
  <si>
    <t>Not checked</t>
  </si>
  <si>
    <t>Checked</t>
  </si>
  <si>
    <t>Strong</t>
  </si>
  <si>
    <t>Name of Person Involved</t>
  </si>
  <si>
    <t>Are They:</t>
  </si>
  <si>
    <t>Affiliation (no abbreviations)</t>
  </si>
  <si>
    <t>Jane Doe</t>
  </si>
  <si>
    <t>university staff member</t>
  </si>
  <si>
    <t>University of Made Up</t>
  </si>
  <si>
    <t>John Doe</t>
  </si>
  <si>
    <t>public school teacher</t>
  </si>
  <si>
    <t>Sandy Hills Made Up Elementary</t>
  </si>
  <si>
    <t>Jane Smith</t>
  </si>
  <si>
    <t>colllege or community college student</t>
  </si>
  <si>
    <t>Made Up Technical Community College</t>
  </si>
  <si>
    <t>John Smith</t>
  </si>
  <si>
    <t>Name of Resource Created</t>
  </si>
  <si>
    <t>Resource Description</t>
  </si>
  <si>
    <t>Web Address to Access (if Applicable)</t>
  </si>
  <si>
    <t>Format (e.g. workbooks, kits, Google classroom course)</t>
  </si>
  <si>
    <t>For use with children from birth-preschool?</t>
  </si>
  <si>
    <t>For use with K-5 students?</t>
  </si>
  <si>
    <t>For use with 6-8 grade students?</t>
  </si>
  <si>
    <t>For use with 9-12 grade students?</t>
  </si>
  <si>
    <t>Primary Intended Audience</t>
  </si>
  <si>
    <t>Willing to Share Resource with SSEP Community?</t>
  </si>
  <si>
    <t>STEM SEALs modules</t>
  </si>
  <si>
    <t>Modules of the hands on activity to build and control a rover</t>
  </si>
  <si>
    <t>NA</t>
  </si>
  <si>
    <t>Google classroom course</t>
  </si>
  <si>
    <t xml:space="preserve">Not sure </t>
  </si>
  <si>
    <t>Students</t>
  </si>
  <si>
    <t>Still tweaking at this time</t>
  </si>
  <si>
    <t>Name of Product Disseminated</t>
  </si>
  <si>
    <t>Product Description</t>
  </si>
  <si>
    <t>Primary Purpose of Dissemination</t>
  </si>
  <si>
    <t>How Was it Shared?</t>
  </si>
  <si>
    <t>Intended Audience</t>
  </si>
  <si>
    <t>Estimated Number of Audience Members, if applicable</t>
  </si>
  <si>
    <t>Camp Pivots Due to COVID</t>
  </si>
  <si>
    <t>Article written about what we learned after going virtual due to COVID</t>
  </si>
  <si>
    <t>For sharing about project learning</t>
  </si>
  <si>
    <t>Other (please describe in Notes column)</t>
  </si>
  <si>
    <t>Other science camp providers</t>
  </si>
  <si>
    <t>NGSS categories of science</t>
  </si>
  <si>
    <t>Physical Science</t>
  </si>
  <si>
    <t>K-12 School</t>
  </si>
  <si>
    <t>K-12 School District/LEA</t>
  </si>
  <si>
    <t>Are they:</t>
  </si>
  <si>
    <t>Government Affiliated Organization</t>
  </si>
  <si>
    <t>non-profit staff member</t>
  </si>
  <si>
    <t>Earth and Space Science</t>
  </si>
  <si>
    <t>Business/Industry</t>
  </si>
  <si>
    <t>community college staff member</t>
  </si>
  <si>
    <t>Engineering, Technology, and Applications of Science</t>
  </si>
  <si>
    <t>Community College</t>
  </si>
  <si>
    <t>Private University/College</t>
  </si>
  <si>
    <t>museum or informal science staff member</t>
  </si>
  <si>
    <t>Public University/College</t>
  </si>
  <si>
    <t>buisness or industry representative</t>
  </si>
  <si>
    <t>Museum/Informal STEM organization</t>
  </si>
  <si>
    <t>Philanthropic Organization</t>
  </si>
  <si>
    <t>graduate student</t>
  </si>
  <si>
    <t>Assessment of Participation</t>
  </si>
  <si>
    <t>Other</t>
  </si>
  <si>
    <t xml:space="preserve">high school student </t>
  </si>
  <si>
    <t>Fully</t>
  </si>
  <si>
    <t>Race</t>
  </si>
  <si>
    <t>middle school student</t>
  </si>
  <si>
    <t>Partially</t>
  </si>
  <si>
    <t>other community member</t>
  </si>
  <si>
    <t>Minimally</t>
  </si>
  <si>
    <t>Black or African American</t>
  </si>
  <si>
    <t>Native Hawaiian or other Pacific Islander</t>
  </si>
  <si>
    <t>Another race</t>
  </si>
  <si>
    <t>Prefer not to answer</t>
  </si>
  <si>
    <t>Attended school in NC?</t>
  </si>
  <si>
    <t>Gender</t>
  </si>
  <si>
    <t>Willing to Share Resource with SSEP community?</t>
  </si>
  <si>
    <t>Binary</t>
  </si>
  <si>
    <t>Progressing</t>
  </si>
  <si>
    <t>Struggling/Weak</t>
  </si>
  <si>
    <t>Initial Stage</t>
  </si>
  <si>
    <t>Migrant Student</t>
  </si>
  <si>
    <t>Student Has Special Needs</t>
  </si>
  <si>
    <t>https://www.census.gov/acs/www/about/why-we-ask-each-question/migration/</t>
  </si>
  <si>
    <t>Current (or most recently completed) Grade</t>
  </si>
  <si>
    <t>Did you live in this home 1 year ago?</t>
  </si>
  <si>
    <t>preK</t>
  </si>
  <si>
    <t>Not sure</t>
  </si>
  <si>
    <t>Presentations to local officials (e.g., school board, public library)</t>
  </si>
  <si>
    <t>No, outside of the United States and Puerto Rico</t>
  </si>
  <si>
    <t>Coverage by local media (e.g., newspaper, radio station)</t>
  </si>
  <si>
    <t>No, different house in the United States or Puerto Rico</t>
  </si>
  <si>
    <t>Academic posters/presentations at conferences</t>
  </si>
  <si>
    <t>Publication in association newsletters</t>
  </si>
  <si>
    <t>Publication in peer-reviewed academic journal</t>
  </si>
  <si>
    <t>Does your student have special needs?</t>
  </si>
  <si>
    <t>Distributed/Handed out</t>
  </si>
  <si>
    <t>Published on publically-available website</t>
  </si>
  <si>
    <t>For sharing about the project and it's larger aims</t>
  </si>
  <si>
    <t>Shared at local event</t>
  </si>
  <si>
    <t>For sharing an upcoming opportunity for students</t>
  </si>
  <si>
    <t>Shared through social media</t>
  </si>
  <si>
    <t>For sharing products/resources</t>
  </si>
  <si>
    <t>Shared through organization's communication channels</t>
  </si>
  <si>
    <t>For sharing about project outcomes</t>
  </si>
  <si>
    <t>Educators</t>
  </si>
  <si>
    <t>Out-of-school STEM providers</t>
  </si>
  <si>
    <t>Other (explain in Notes)</t>
  </si>
  <si>
    <t>Families/Public</t>
  </si>
  <si>
    <t>Administrators</t>
  </si>
  <si>
    <t>Other (please describe in Notes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</si>
</sst>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sz val="11"/>
      <color rgb="FF000000"/>
      <name val="Calibri"/>
      <family val="2"/>
      <scheme val="minor"/>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37">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wrapText="1"/>
    </xf>
    <xf numFmtId="0" fontId="0" fillId="0" borderId="0" xfId="0" applyAlignment="1">
      <alignment wrapText="1"/>
    </xf>
    <xf numFmtId="0" fontId="0" fillId="0" borderId="0" xfId="0" applyAlignment="1">
      <alignment horizontal="left" vertical="center" indent="10"/>
    </xf>
    <xf numFmtId="0" fontId="0" fillId="0" borderId="0" xfId="0" applyAlignment="1">
      <alignment horizontal="left"/>
    </xf>
    <xf numFmtId="0" fontId="0" fillId="0" borderId="0" xfId="0" applyAlignment="1">
      <alignment vertical="top"/>
    </xf>
    <xf numFmtId="0" fontId="2" fillId="0" borderId="0" xfId="0" applyFont="1" applyAlignment="1">
      <alignment wrapText="1"/>
    </xf>
    <xf numFmtId="0" fontId="0" fillId="0" borderId="1" xfId="0" applyBorder="1"/>
    <xf numFmtId="0" fontId="1" fillId="0" borderId="5"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2" xfId="0" applyFont="1" applyBorder="1"/>
    <xf numFmtId="0" fontId="3" fillId="0" borderId="3" xfId="0" applyFont="1" applyBorder="1"/>
    <xf numFmtId="0" fontId="0" fillId="0" borderId="4" xfId="0" applyBorder="1" applyAlignment="1">
      <alignment horizontal="right"/>
    </xf>
    <xf numFmtId="0" fontId="0" fillId="0" borderId="6" xfId="0" applyBorder="1" applyAlignment="1">
      <alignment horizontal="right"/>
    </xf>
    <xf numFmtId="0" fontId="0" fillId="0" borderId="9" xfId="0" applyBorder="1" applyAlignment="1">
      <alignment wrapText="1"/>
    </xf>
    <xf numFmtId="0" fontId="1" fillId="0" borderId="9" xfId="0" applyFont="1" applyBorder="1" applyAlignment="1">
      <alignment wrapText="1"/>
    </xf>
    <xf numFmtId="0" fontId="2" fillId="0" borderId="9" xfId="0" applyFont="1" applyBorder="1" applyAlignment="1">
      <alignment wrapText="1"/>
    </xf>
    <xf numFmtId="0" fontId="2" fillId="0" borderId="9" xfId="0" applyFont="1" applyBorder="1"/>
    <xf numFmtId="0" fontId="0" fillId="0" borderId="9" xfId="0" applyBorder="1"/>
    <xf numFmtId="0" fontId="1" fillId="0" borderId="0" xfId="0" applyFont="1" applyAlignment="1">
      <alignment horizontal="left"/>
    </xf>
    <xf numFmtId="0" fontId="1" fillId="0" borderId="9" xfId="0" applyFont="1" applyBorder="1" applyAlignment="1">
      <alignment horizontal="left"/>
    </xf>
    <xf numFmtId="0" fontId="2" fillId="0" borderId="8" xfId="0" applyFont="1" applyBorder="1"/>
    <xf numFmtId="0" fontId="2" fillId="0" borderId="7" xfId="0" applyFont="1" applyBorder="1"/>
    <xf numFmtId="0" fontId="2" fillId="0" borderId="5" xfId="0" applyFont="1" applyBorder="1"/>
    <xf numFmtId="0" fontId="4" fillId="0" borderId="0" xfId="0" applyFont="1" applyAlignment="1">
      <alignment vertical="center"/>
    </xf>
    <xf numFmtId="0" fontId="1" fillId="0" borderId="0" xfId="0" applyFont="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xf>
    <xf numFmtId="0" fontId="1" fillId="0" borderId="0" xfId="0" applyFont="1" applyAlignment="1">
      <alignment horizontal="center"/>
    </xf>
    <xf numFmtId="0" fontId="1" fillId="0" borderId="9"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EFDCF8"/>
      <color rgb="FFE3B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D8492-9238-44A1-9092-1387F9B461BF}">
  <dimension ref="A1:B10"/>
  <sheetViews>
    <sheetView zoomScale="130" zoomScaleNormal="130" workbookViewId="0">
      <selection activeCell="A4" sqref="A4"/>
    </sheetView>
  </sheetViews>
  <sheetFormatPr defaultRowHeight="15"/>
  <cols>
    <col min="1" max="1" width="71" style="5" customWidth="1"/>
    <col min="2" max="2" width="72.85546875" style="5" customWidth="1"/>
  </cols>
  <sheetData>
    <row r="1" spans="1:1">
      <c r="A1" s="5" t="s">
        <v>0</v>
      </c>
    </row>
    <row r="3" spans="1:1" ht="60">
      <c r="A3" s="5" t="s">
        <v>1</v>
      </c>
    </row>
    <row r="4" spans="1:1" ht="139.5" customHeight="1">
      <c r="A4" s="5" t="s">
        <v>2</v>
      </c>
    </row>
    <row r="8" spans="1:1" ht="31.5" customHeight="1"/>
    <row r="10" spans="1:1" ht="15"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2E039-192A-4728-A309-0B72E8EE0618}">
  <dimension ref="A1:R42"/>
  <sheetViews>
    <sheetView topLeftCell="B1" zoomScaleNormal="100" workbookViewId="0">
      <selection activeCell="B9" sqref="B9"/>
    </sheetView>
  </sheetViews>
  <sheetFormatPr defaultRowHeight="15"/>
  <cols>
    <col min="1" max="1" width="54.28515625" customWidth="1"/>
    <col min="2" max="2" width="50.85546875" customWidth="1"/>
    <col min="3" max="3" width="15.85546875" customWidth="1"/>
    <col min="4" max="4" width="18.5703125" customWidth="1"/>
  </cols>
  <sheetData>
    <row r="1" spans="1:18" ht="15.75" thickBot="1"/>
    <row r="2" spans="1:18">
      <c r="A2" s="1" t="s">
        <v>3</v>
      </c>
      <c r="B2" s="10"/>
      <c r="C2" s="18" t="s">
        <v>4</v>
      </c>
    </row>
    <row r="3" spans="1:18" ht="15.75" thickBot="1">
      <c r="A3" s="1"/>
      <c r="B3" s="20" t="s">
        <v>5</v>
      </c>
      <c r="C3" s="28">
        <v>65</v>
      </c>
    </row>
    <row r="5" spans="1:18" ht="15.75" thickBot="1"/>
    <row r="6" spans="1:18">
      <c r="A6" s="1" t="s">
        <v>6</v>
      </c>
      <c r="B6" s="10"/>
      <c r="C6" s="17" t="s">
        <v>7</v>
      </c>
      <c r="D6" s="17" t="s">
        <v>8</v>
      </c>
      <c r="E6" s="17" t="s">
        <v>9</v>
      </c>
      <c r="F6" s="17"/>
      <c r="G6" s="17"/>
      <c r="H6" s="17"/>
      <c r="I6" s="18"/>
    </row>
    <row r="7" spans="1:18">
      <c r="B7" s="19" t="s">
        <v>10</v>
      </c>
      <c r="C7" s="2">
        <v>25</v>
      </c>
      <c r="D7" s="2">
        <v>10</v>
      </c>
      <c r="E7" s="1"/>
      <c r="F7" s="1"/>
      <c r="G7" s="1"/>
      <c r="H7" s="1"/>
      <c r="I7" s="11"/>
      <c r="J7" s="1"/>
      <c r="K7" s="1"/>
      <c r="L7" s="1"/>
      <c r="M7" s="1"/>
      <c r="N7" s="1"/>
      <c r="O7" s="1"/>
      <c r="P7" s="1"/>
      <c r="Q7" s="1"/>
      <c r="R7" s="1"/>
    </row>
    <row r="8" spans="1:18">
      <c r="B8" s="19" t="s">
        <v>11</v>
      </c>
      <c r="C8" s="2">
        <v>12</v>
      </c>
      <c r="D8" s="2">
        <v>7</v>
      </c>
      <c r="I8" s="13"/>
    </row>
    <row r="9" spans="1:18">
      <c r="B9" s="19" t="s">
        <v>12</v>
      </c>
      <c r="C9" s="2">
        <v>6</v>
      </c>
      <c r="D9" s="2">
        <v>3</v>
      </c>
      <c r="I9" s="13"/>
    </row>
    <row r="10" spans="1:18">
      <c r="B10" s="19" t="s">
        <v>13</v>
      </c>
      <c r="C10" s="2">
        <v>0</v>
      </c>
      <c r="D10" s="2">
        <v>0</v>
      </c>
      <c r="I10" s="13"/>
    </row>
    <row r="11" spans="1:18">
      <c r="B11" s="19" t="s">
        <v>14</v>
      </c>
      <c r="C11" s="2">
        <v>0</v>
      </c>
      <c r="D11" s="2">
        <v>0</v>
      </c>
      <c r="I11" s="13"/>
    </row>
    <row r="12" spans="1:18">
      <c r="B12" s="19" t="s">
        <v>15</v>
      </c>
      <c r="C12" s="2">
        <v>0</v>
      </c>
      <c r="D12" s="2">
        <v>0</v>
      </c>
      <c r="I12" s="13"/>
    </row>
    <row r="13" spans="1:18" ht="15.75" thickBot="1">
      <c r="B13" s="20" t="s">
        <v>16</v>
      </c>
      <c r="C13" s="29">
        <v>0</v>
      </c>
      <c r="D13" s="29">
        <v>2</v>
      </c>
      <c r="E13" s="15"/>
      <c r="F13" s="15"/>
      <c r="G13" s="15"/>
      <c r="H13" s="15"/>
      <c r="I13" s="16"/>
    </row>
    <row r="15" spans="1:18" ht="15.75" thickBot="1"/>
    <row r="16" spans="1:18">
      <c r="A16" s="1" t="s">
        <v>17</v>
      </c>
      <c r="B16" s="10"/>
      <c r="C16" s="18" t="s">
        <v>4</v>
      </c>
    </row>
    <row r="17" spans="1:3">
      <c r="B17" s="19" t="s">
        <v>18</v>
      </c>
      <c r="C17" s="30">
        <v>0</v>
      </c>
    </row>
    <row r="18" spans="1:3">
      <c r="B18" s="12">
        <v>1</v>
      </c>
      <c r="C18" s="30">
        <v>0</v>
      </c>
    </row>
    <row r="19" spans="1:3">
      <c r="B19" s="12">
        <v>2</v>
      </c>
      <c r="C19" s="30">
        <v>0</v>
      </c>
    </row>
    <row r="20" spans="1:3">
      <c r="B20" s="12">
        <v>3</v>
      </c>
      <c r="C20" s="30">
        <v>0</v>
      </c>
    </row>
    <row r="21" spans="1:3">
      <c r="B21" s="12">
        <v>4</v>
      </c>
      <c r="C21" s="30">
        <v>0</v>
      </c>
    </row>
    <row r="22" spans="1:3">
      <c r="B22" s="12">
        <v>5</v>
      </c>
      <c r="C22" s="30">
        <v>5</v>
      </c>
    </row>
    <row r="23" spans="1:3">
      <c r="B23" s="12">
        <v>6</v>
      </c>
      <c r="C23" s="30">
        <v>45</v>
      </c>
    </row>
    <row r="24" spans="1:3">
      <c r="B24" s="12">
        <v>7</v>
      </c>
      <c r="C24" s="30">
        <v>15</v>
      </c>
    </row>
    <row r="25" spans="1:3">
      <c r="B25" s="12">
        <v>8</v>
      </c>
      <c r="C25" s="30">
        <v>0</v>
      </c>
    </row>
    <row r="26" spans="1:3">
      <c r="B26" s="12">
        <v>9</v>
      </c>
      <c r="C26" s="30">
        <v>0</v>
      </c>
    </row>
    <row r="27" spans="1:3">
      <c r="B27" s="12">
        <v>10</v>
      </c>
      <c r="C27" s="30">
        <v>0</v>
      </c>
    </row>
    <row r="28" spans="1:3">
      <c r="B28" s="12">
        <v>11</v>
      </c>
      <c r="C28" s="30">
        <v>0</v>
      </c>
    </row>
    <row r="29" spans="1:3" ht="15.75" thickBot="1">
      <c r="B29" s="14">
        <v>12</v>
      </c>
      <c r="C29" s="28">
        <v>0</v>
      </c>
    </row>
    <row r="30" spans="1:3" ht="15.75" thickBot="1"/>
    <row r="31" spans="1:3">
      <c r="A31" s="1" t="s">
        <v>19</v>
      </c>
      <c r="B31" s="10"/>
      <c r="C31" s="18" t="s">
        <v>4</v>
      </c>
    </row>
    <row r="32" spans="1:3">
      <c r="B32" s="19">
        <v>27502</v>
      </c>
      <c r="C32" s="30">
        <v>2</v>
      </c>
    </row>
    <row r="33" spans="1:3">
      <c r="B33" s="19">
        <v>27410</v>
      </c>
      <c r="C33" s="30">
        <v>49</v>
      </c>
    </row>
    <row r="34" spans="1:3">
      <c r="B34" s="19">
        <v>27407</v>
      </c>
      <c r="C34" s="30">
        <v>14</v>
      </c>
    </row>
    <row r="35" spans="1:3">
      <c r="B35" s="19" t="s">
        <v>20</v>
      </c>
      <c r="C35" s="13"/>
    </row>
    <row r="36" spans="1:3">
      <c r="B36" s="19" t="s">
        <v>21</v>
      </c>
      <c r="C36" s="13"/>
    </row>
    <row r="37" spans="1:3">
      <c r="B37" s="19" t="s">
        <v>22</v>
      </c>
      <c r="C37" s="13"/>
    </row>
    <row r="38" spans="1:3" ht="15.75" thickBot="1">
      <c r="B38" s="20" t="s">
        <v>23</v>
      </c>
      <c r="C38" s="16"/>
    </row>
    <row r="40" spans="1:3" ht="15.75" thickBot="1"/>
    <row r="41" spans="1:3">
      <c r="A41" s="1" t="s">
        <v>24</v>
      </c>
      <c r="B41" s="10"/>
      <c r="C41" s="18" t="s">
        <v>4</v>
      </c>
    </row>
    <row r="42" spans="1:3" ht="15.75" thickBot="1">
      <c r="B42" s="20" t="s">
        <v>25</v>
      </c>
      <c r="C42" s="28">
        <v>14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636A8-3A45-4D1D-8198-2E5EC180F8CA}">
  <dimension ref="A1:T34"/>
  <sheetViews>
    <sheetView topLeftCell="E1" workbookViewId="0">
      <selection activeCell="K13" sqref="K13"/>
    </sheetView>
  </sheetViews>
  <sheetFormatPr defaultRowHeight="15"/>
  <cols>
    <col min="1" max="1" width="10.140625" customWidth="1"/>
    <col min="2" max="2" width="18.42578125" customWidth="1"/>
    <col min="3" max="3" width="19.140625" customWidth="1"/>
    <col min="4" max="4" width="27.140625" customWidth="1"/>
    <col min="5" max="5" width="23.42578125" customWidth="1"/>
    <col min="6" max="6" width="19.28515625" customWidth="1"/>
    <col min="7" max="7" width="25.140625" customWidth="1"/>
    <col min="8" max="8" width="12.7109375" customWidth="1"/>
    <col min="9" max="9" width="16.85546875" customWidth="1"/>
    <col min="10" max="10" width="35" customWidth="1"/>
    <col min="11" max="11" width="39.42578125" customWidth="1"/>
    <col min="12" max="12" width="20.42578125" customWidth="1"/>
    <col min="13" max="13" width="17" customWidth="1"/>
    <col min="14" max="14" width="26.7109375" customWidth="1"/>
    <col min="15" max="15" width="18.85546875" customWidth="1"/>
    <col min="16" max="16" width="29" customWidth="1"/>
    <col min="17" max="17" width="34.7109375" customWidth="1"/>
    <col min="18" max="18" width="36.28515625" customWidth="1"/>
    <col min="19" max="19" width="40.140625" customWidth="1"/>
  </cols>
  <sheetData>
    <row r="1" spans="1:20" s="1" customFormat="1">
      <c r="A1" s="1" t="s">
        <v>26</v>
      </c>
      <c r="B1" s="1" t="s">
        <v>27</v>
      </c>
      <c r="C1" s="1" t="s">
        <v>28</v>
      </c>
      <c r="D1" s="1" t="s">
        <v>29</v>
      </c>
      <c r="E1" s="1" t="s">
        <v>30</v>
      </c>
      <c r="F1" s="1" t="s">
        <v>31</v>
      </c>
      <c r="G1" s="1" t="s">
        <v>32</v>
      </c>
      <c r="H1" s="1" t="s">
        <v>33</v>
      </c>
      <c r="I1" s="1" t="s">
        <v>34</v>
      </c>
      <c r="J1" s="1" t="s">
        <v>35</v>
      </c>
      <c r="K1" s="1" t="s">
        <v>36</v>
      </c>
      <c r="L1" s="1" t="s">
        <v>37</v>
      </c>
      <c r="M1" s="1" t="s">
        <v>38</v>
      </c>
      <c r="N1" s="1" t="s">
        <v>39</v>
      </c>
      <c r="O1" s="1" t="s">
        <v>40</v>
      </c>
      <c r="P1" s="1" t="s">
        <v>41</v>
      </c>
      <c r="Q1" s="1" t="s">
        <v>42</v>
      </c>
      <c r="R1" s="1" t="s">
        <v>43</v>
      </c>
      <c r="S1" s="1" t="s">
        <v>44</v>
      </c>
      <c r="T1" s="1" t="s">
        <v>45</v>
      </c>
    </row>
    <row r="2" spans="1:20" s="2" customFormat="1">
      <c r="A2" s="2">
        <v>1</v>
      </c>
      <c r="B2" s="2" t="s">
        <v>46</v>
      </c>
      <c r="C2" s="2" t="s">
        <v>47</v>
      </c>
      <c r="D2" s="2" t="s">
        <v>48</v>
      </c>
      <c r="E2" s="2">
        <v>27606</v>
      </c>
      <c r="F2" s="2" t="s">
        <v>49</v>
      </c>
      <c r="G2" s="2" t="s">
        <v>50</v>
      </c>
      <c r="H2" s="2">
        <v>32</v>
      </c>
      <c r="I2" s="2">
        <v>18</v>
      </c>
      <c r="J2" s="2" t="s">
        <v>51</v>
      </c>
      <c r="L2" s="2" t="s">
        <v>52</v>
      </c>
      <c r="M2" s="2" t="s">
        <v>52</v>
      </c>
      <c r="N2" s="2" t="s">
        <v>53</v>
      </c>
      <c r="O2" s="2">
        <v>27506</v>
      </c>
      <c r="P2" s="2" t="s">
        <v>52</v>
      </c>
      <c r="Q2" s="2" t="s">
        <v>52</v>
      </c>
      <c r="R2" s="2" t="s">
        <v>52</v>
      </c>
      <c r="S2" s="2" t="s">
        <v>54</v>
      </c>
    </row>
    <row r="3" spans="1:20" s="2" customFormat="1">
      <c r="A3" s="2">
        <f>A2+1</f>
        <v>2</v>
      </c>
      <c r="B3" s="2" t="s">
        <v>55</v>
      </c>
      <c r="C3" s="2" t="s">
        <v>56</v>
      </c>
      <c r="D3" s="2" t="s">
        <v>57</v>
      </c>
      <c r="E3" s="2">
        <v>27608</v>
      </c>
      <c r="F3" s="2" t="s">
        <v>58</v>
      </c>
      <c r="G3" s="2" t="s">
        <v>59</v>
      </c>
      <c r="H3" s="2">
        <v>40</v>
      </c>
      <c r="I3" s="2">
        <v>52</v>
      </c>
      <c r="J3" s="2" t="s">
        <v>51</v>
      </c>
      <c r="L3" s="2" t="s">
        <v>54</v>
      </c>
      <c r="M3" s="2" t="s">
        <v>54</v>
      </c>
      <c r="P3" s="2" t="s">
        <v>52</v>
      </c>
      <c r="Q3" s="2" t="s">
        <v>54</v>
      </c>
      <c r="R3" s="2" t="s">
        <v>52</v>
      </c>
      <c r="S3" s="2" t="s">
        <v>52</v>
      </c>
      <c r="T3" s="2" t="s">
        <v>60</v>
      </c>
    </row>
    <row r="4" spans="1:20" s="2" customFormat="1">
      <c r="A4" s="2">
        <f t="shared" ref="A4:A34" si="0">A3+1</f>
        <v>3</v>
      </c>
      <c r="B4" s="2" t="s">
        <v>61</v>
      </c>
      <c r="C4" s="2" t="s">
        <v>62</v>
      </c>
      <c r="D4" s="2" t="s">
        <v>63</v>
      </c>
      <c r="E4" s="2">
        <v>27607</v>
      </c>
      <c r="F4" s="2" t="s">
        <v>64</v>
      </c>
      <c r="G4" s="2" t="s">
        <v>65</v>
      </c>
      <c r="H4" s="2">
        <v>4</v>
      </c>
      <c r="I4" s="2">
        <v>20</v>
      </c>
      <c r="J4" s="2" t="s">
        <v>66</v>
      </c>
      <c r="K4" s="2" t="s">
        <v>51</v>
      </c>
      <c r="L4" s="2" t="s">
        <v>54</v>
      </c>
      <c r="M4" s="2" t="s">
        <v>52</v>
      </c>
      <c r="N4" s="2" t="s">
        <v>63</v>
      </c>
      <c r="O4" s="2">
        <v>27607</v>
      </c>
      <c r="P4" s="2" t="s">
        <v>52</v>
      </c>
      <c r="Q4" s="2" t="s">
        <v>54</v>
      </c>
      <c r="R4" s="2" t="s">
        <v>54</v>
      </c>
      <c r="S4" s="2" t="s">
        <v>54</v>
      </c>
      <c r="T4" s="2" t="s">
        <v>67</v>
      </c>
    </row>
    <row r="5" spans="1:20">
      <c r="A5">
        <f t="shared" si="0"/>
        <v>4</v>
      </c>
    </row>
    <row r="6" spans="1:20">
      <c r="A6">
        <f t="shared" si="0"/>
        <v>5</v>
      </c>
    </row>
    <row r="7" spans="1:20">
      <c r="A7">
        <f t="shared" si="0"/>
        <v>6</v>
      </c>
    </row>
    <row r="8" spans="1:20">
      <c r="A8">
        <f t="shared" si="0"/>
        <v>7</v>
      </c>
    </row>
    <row r="9" spans="1:20">
      <c r="A9">
        <f t="shared" si="0"/>
        <v>8</v>
      </c>
    </row>
    <row r="10" spans="1:20">
      <c r="A10">
        <f t="shared" si="0"/>
        <v>9</v>
      </c>
    </row>
    <row r="11" spans="1:20">
      <c r="A11">
        <f t="shared" si="0"/>
        <v>10</v>
      </c>
    </row>
    <row r="12" spans="1:20">
      <c r="A12">
        <f t="shared" si="0"/>
        <v>11</v>
      </c>
    </row>
    <row r="13" spans="1:20">
      <c r="A13">
        <f t="shared" si="0"/>
        <v>12</v>
      </c>
    </row>
    <row r="14" spans="1:20">
      <c r="A14">
        <f t="shared" si="0"/>
        <v>13</v>
      </c>
    </row>
    <row r="15" spans="1:20">
      <c r="A15">
        <f t="shared" si="0"/>
        <v>14</v>
      </c>
    </row>
    <row r="16" spans="1:20">
      <c r="A16">
        <f t="shared" si="0"/>
        <v>15</v>
      </c>
    </row>
    <row r="17" spans="1:1">
      <c r="A17">
        <f t="shared" si="0"/>
        <v>16</v>
      </c>
    </row>
    <row r="18" spans="1:1">
      <c r="A18">
        <f t="shared" si="0"/>
        <v>17</v>
      </c>
    </row>
    <row r="19" spans="1:1">
      <c r="A19">
        <f t="shared" si="0"/>
        <v>18</v>
      </c>
    </row>
    <row r="20" spans="1:1">
      <c r="A20">
        <f t="shared" si="0"/>
        <v>19</v>
      </c>
    </row>
    <row r="21" spans="1:1">
      <c r="A21">
        <f t="shared" si="0"/>
        <v>20</v>
      </c>
    </row>
    <row r="22" spans="1:1">
      <c r="A22">
        <f t="shared" si="0"/>
        <v>21</v>
      </c>
    </row>
    <row r="23" spans="1:1">
      <c r="A23">
        <f t="shared" si="0"/>
        <v>22</v>
      </c>
    </row>
    <row r="24" spans="1:1">
      <c r="A24">
        <f t="shared" si="0"/>
        <v>23</v>
      </c>
    </row>
    <row r="25" spans="1:1">
      <c r="A25">
        <f t="shared" si="0"/>
        <v>24</v>
      </c>
    </row>
    <row r="26" spans="1:1">
      <c r="A26">
        <f t="shared" si="0"/>
        <v>25</v>
      </c>
    </row>
    <row r="27" spans="1:1">
      <c r="A27">
        <f t="shared" si="0"/>
        <v>26</v>
      </c>
    </row>
    <row r="28" spans="1:1">
      <c r="A28">
        <f t="shared" si="0"/>
        <v>27</v>
      </c>
    </row>
    <row r="29" spans="1:1">
      <c r="A29">
        <f t="shared" si="0"/>
        <v>28</v>
      </c>
    </row>
    <row r="30" spans="1:1">
      <c r="A30">
        <f t="shared" si="0"/>
        <v>29</v>
      </c>
    </row>
    <row r="31" spans="1:1">
      <c r="A31">
        <f t="shared" si="0"/>
        <v>30</v>
      </c>
    </row>
    <row r="32" spans="1:1">
      <c r="A32">
        <f t="shared" si="0"/>
        <v>31</v>
      </c>
    </row>
    <row r="33" spans="1:1">
      <c r="A33">
        <f t="shared" si="0"/>
        <v>32</v>
      </c>
    </row>
    <row r="34" spans="1:1">
      <c r="A34">
        <f t="shared" si="0"/>
        <v>33</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AEA3FCF-A5C0-442C-8B2C-B13AA216303A}">
          <x14:formula1>
            <xm:f>Dropdowns!$A$2:$A$6</xm:f>
          </x14:formula1>
          <xm:sqref>J2:K183</xm:sqref>
        </x14:dataValidation>
        <x14:dataValidation type="list" allowBlank="1" showInputMessage="1" showErrorMessage="1" xr:uid="{E0EFA09D-306C-490D-B1E6-472113FE660F}">
          <x14:formula1>
            <xm:f>Dropdowns!$O$22:$O$23</xm:f>
          </x14:formula1>
          <xm:sqref>L2:M58 P2:S44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16623-C430-437B-9084-AEF7C5DACD6B}">
  <dimension ref="A1:T3"/>
  <sheetViews>
    <sheetView workbookViewId="0">
      <selection activeCell="E4" sqref="E4"/>
    </sheetView>
  </sheetViews>
  <sheetFormatPr defaultRowHeight="15"/>
  <cols>
    <col min="1" max="1" width="20" customWidth="1"/>
    <col min="2" max="2" width="13.5703125" style="5" customWidth="1"/>
    <col min="3" max="3" width="14.42578125" style="5" customWidth="1"/>
    <col min="4" max="4" width="9.28515625" style="21" customWidth="1"/>
    <col min="5" max="5" width="24.28515625" customWidth="1"/>
    <col min="6" max="6" width="30.140625" bestFit="1" customWidth="1"/>
    <col min="7" max="7" width="24.42578125" customWidth="1"/>
    <col min="8" max="8" width="28.7109375" customWidth="1"/>
    <col min="9" max="9" width="39" customWidth="1"/>
    <col min="10" max="10" width="21.42578125" customWidth="1"/>
    <col min="11" max="11" width="30.5703125" style="25" customWidth="1"/>
    <col min="12" max="12" width="29.28515625" customWidth="1"/>
    <col min="13" max="13" width="31.28515625" customWidth="1"/>
    <col min="14" max="14" width="26.7109375" customWidth="1"/>
    <col min="15" max="15" width="32.28515625" customWidth="1"/>
    <col min="16" max="16" width="42" customWidth="1"/>
    <col min="17" max="17" width="24.140625" customWidth="1"/>
    <col min="18" max="18" width="29.28515625" customWidth="1"/>
  </cols>
  <sheetData>
    <row r="1" spans="1:20" ht="34.15" customHeight="1">
      <c r="B1" s="32" t="s">
        <v>68</v>
      </c>
      <c r="C1" s="32"/>
      <c r="D1" s="33"/>
      <c r="E1" s="34" t="s">
        <v>69</v>
      </c>
      <c r="F1" s="35"/>
      <c r="G1" s="35"/>
      <c r="H1" s="35"/>
      <c r="I1" s="35"/>
      <c r="J1" s="35"/>
      <c r="K1" s="36"/>
      <c r="L1" s="34" t="s">
        <v>70</v>
      </c>
      <c r="M1" s="35"/>
      <c r="N1" s="35"/>
    </row>
    <row r="2" spans="1:20" s="1" customFormat="1" ht="30">
      <c r="A2" s="1" t="s">
        <v>71</v>
      </c>
      <c r="B2" s="4" t="s">
        <v>72</v>
      </c>
      <c r="C2" s="4" t="s">
        <v>73</v>
      </c>
      <c r="D2" s="22" t="s">
        <v>74</v>
      </c>
      <c r="E2" s="26" t="s">
        <v>10</v>
      </c>
      <c r="F2" s="26" t="s">
        <v>11</v>
      </c>
      <c r="G2" s="26" t="s">
        <v>12</v>
      </c>
      <c r="H2" s="26" t="s">
        <v>13</v>
      </c>
      <c r="I2" s="26" t="s">
        <v>14</v>
      </c>
      <c r="J2" s="26" t="s">
        <v>15</v>
      </c>
      <c r="K2" s="27" t="s">
        <v>16</v>
      </c>
      <c r="L2" s="4" t="s">
        <v>75</v>
      </c>
      <c r="M2" s="4" t="s">
        <v>76</v>
      </c>
      <c r="N2" s="4" t="s">
        <v>77</v>
      </c>
      <c r="O2" s="4"/>
      <c r="P2" s="4"/>
      <c r="Q2" s="4"/>
      <c r="R2" s="4"/>
      <c r="T2"/>
    </row>
    <row r="3" spans="1:20" s="2" customFormat="1">
      <c r="A3" s="2">
        <v>1</v>
      </c>
      <c r="B3" s="9">
        <v>3</v>
      </c>
      <c r="C3" s="9">
        <v>1</v>
      </c>
      <c r="D3" s="23">
        <v>14</v>
      </c>
      <c r="E3" s="2">
        <v>11</v>
      </c>
      <c r="F3" s="2">
        <v>3</v>
      </c>
      <c r="G3" s="2">
        <v>3</v>
      </c>
      <c r="H3" s="2">
        <v>0</v>
      </c>
      <c r="I3" s="2">
        <v>0</v>
      </c>
      <c r="J3" s="2">
        <v>1</v>
      </c>
      <c r="K3" s="24">
        <v>0</v>
      </c>
      <c r="L3" s="2">
        <v>13</v>
      </c>
      <c r="M3" s="2">
        <v>5</v>
      </c>
    </row>
  </sheetData>
  <mergeCells count="3">
    <mergeCell ref="B1:D1"/>
    <mergeCell ref="E1:K1"/>
    <mergeCell ref="L1:N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2EE2C-615F-4A56-B690-224372433FD0}">
  <dimension ref="A1:M2"/>
  <sheetViews>
    <sheetView workbookViewId="0">
      <selection activeCell="D19" sqref="D19"/>
    </sheetView>
  </sheetViews>
  <sheetFormatPr defaultRowHeight="15"/>
  <cols>
    <col min="1" max="1" width="28.7109375" customWidth="1"/>
    <col min="2" max="2" width="23.5703125" customWidth="1"/>
    <col min="3" max="3" width="26.85546875" customWidth="1"/>
    <col min="4" max="4" width="19.5703125" customWidth="1"/>
    <col min="12" max="12" width="21.5703125" customWidth="1"/>
    <col min="13" max="13" width="16.85546875" customWidth="1"/>
  </cols>
  <sheetData>
    <row r="1" spans="1:13" s="1" customFormat="1">
      <c r="A1" s="1" t="s">
        <v>78</v>
      </c>
      <c r="B1" s="1" t="s">
        <v>79</v>
      </c>
      <c r="C1" s="1" t="s">
        <v>80</v>
      </c>
      <c r="D1" s="1" t="s">
        <v>81</v>
      </c>
      <c r="E1" s="1" t="s">
        <v>82</v>
      </c>
      <c r="F1" s="1" t="s">
        <v>83</v>
      </c>
      <c r="G1" s="1" t="s">
        <v>84</v>
      </c>
      <c r="H1" s="1" t="s">
        <v>85</v>
      </c>
      <c r="I1" s="1" t="s">
        <v>86</v>
      </c>
      <c r="J1" s="1" t="s">
        <v>87</v>
      </c>
      <c r="K1" s="1" t="s">
        <v>88</v>
      </c>
      <c r="L1" s="1" t="s">
        <v>89</v>
      </c>
      <c r="M1" s="1" t="s">
        <v>90</v>
      </c>
    </row>
    <row r="2" spans="1:13" s="2" customFormat="1">
      <c r="A2" s="2" t="s">
        <v>91</v>
      </c>
      <c r="B2" s="2" t="s">
        <v>92</v>
      </c>
      <c r="C2" s="2">
        <v>25677</v>
      </c>
      <c r="D2" s="2" t="s">
        <v>93</v>
      </c>
      <c r="E2" s="2" t="s">
        <v>93</v>
      </c>
      <c r="F2" s="2" t="s">
        <v>93</v>
      </c>
      <c r="G2" s="2" t="s">
        <v>94</v>
      </c>
      <c r="H2" s="2" t="s">
        <v>93</v>
      </c>
      <c r="I2" s="2" t="s">
        <v>93</v>
      </c>
      <c r="J2" s="2" t="s">
        <v>94</v>
      </c>
      <c r="K2" s="2" t="s">
        <v>93</v>
      </c>
      <c r="M2" s="2" t="s">
        <v>95</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C8A3D4B4-4D74-450F-8927-BE59BE4255E4}">
          <x14:formula1>
            <xm:f>Dropdowns!$I$23:$I$24</xm:f>
          </x14:formula1>
          <xm:sqref>D2:K265</xm:sqref>
        </x14:dataValidation>
        <x14:dataValidation type="list" allowBlank="1" showInputMessage="1" showErrorMessage="1" xr:uid="{A8B4E1C2-B402-4374-8DAC-16DF9EBACE23}">
          <x14:formula1>
            <xm:f>Dropdowns!$I$27:$I$29</xm:f>
          </x14:formula1>
          <xm:sqref>M154:M182</xm:sqref>
        </x14:dataValidation>
        <x14:dataValidation type="list" allowBlank="1" showInputMessage="1" showErrorMessage="1" xr:uid="{595767C4-6DE9-4DCE-8BF8-A8DEFC78E5EC}">
          <x14:formula1>
            <xm:f>Dropdowns!$I$27:$I$30</xm:f>
          </x14:formula1>
          <xm:sqref>M2:M153</xm:sqref>
        </x14:dataValidation>
        <x14:dataValidation type="list" allowBlank="1" showInputMessage="1" showErrorMessage="1" xr:uid="{7CB9A53D-DED8-4192-BB14-557C26E63C94}">
          <x14:formula1>
            <xm:f>Dropdowns!$I$2:$I$12</xm:f>
          </x14:formula1>
          <xm:sqref>B556:B709 B2:B555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C00E1-7003-43E4-9D79-177783E75920}">
  <dimension ref="A1:E5"/>
  <sheetViews>
    <sheetView workbookViewId="0">
      <selection activeCell="D19" sqref="D19"/>
    </sheetView>
  </sheetViews>
  <sheetFormatPr defaultRowHeight="15"/>
  <cols>
    <col min="1" max="1" width="29.140625" customWidth="1"/>
    <col min="2" max="2" width="30.42578125" customWidth="1"/>
    <col min="3" max="3" width="49" customWidth="1"/>
    <col min="4" max="4" width="47.7109375" customWidth="1"/>
  </cols>
  <sheetData>
    <row r="1" spans="1:5" s="1" customFormat="1">
      <c r="A1" s="1" t="s">
        <v>71</v>
      </c>
      <c r="B1" s="1" t="s">
        <v>96</v>
      </c>
      <c r="C1" s="1" t="s">
        <v>97</v>
      </c>
      <c r="D1" s="1" t="s">
        <v>98</v>
      </c>
      <c r="E1" s="1" t="s">
        <v>45</v>
      </c>
    </row>
    <row r="2" spans="1:5">
      <c r="A2" s="2">
        <v>1</v>
      </c>
      <c r="B2" s="2" t="s">
        <v>99</v>
      </c>
      <c r="C2" s="2" t="s">
        <v>100</v>
      </c>
      <c r="D2" s="2" t="s">
        <v>101</v>
      </c>
    </row>
    <row r="3" spans="1:5">
      <c r="A3" s="2">
        <v>1</v>
      </c>
      <c r="B3" s="2" t="s">
        <v>102</v>
      </c>
      <c r="C3" s="2" t="s">
        <v>103</v>
      </c>
      <c r="D3" s="2" t="s">
        <v>104</v>
      </c>
    </row>
    <row r="4" spans="1:5">
      <c r="A4" s="2">
        <v>2</v>
      </c>
      <c r="B4" s="2" t="s">
        <v>105</v>
      </c>
      <c r="C4" s="2" t="s">
        <v>106</v>
      </c>
      <c r="D4" s="2" t="s">
        <v>107</v>
      </c>
    </row>
    <row r="5" spans="1:5">
      <c r="A5" s="2">
        <v>2</v>
      </c>
      <c r="B5" s="2" t="s">
        <v>108</v>
      </c>
      <c r="C5" s="2" t="s">
        <v>103</v>
      </c>
      <c r="D5" s="2" t="s">
        <v>104</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BD4A6F1-2BEA-4972-B1C6-174C404EC512}">
          <x14:formula1>
            <xm:f>Dropdowns!$O$4:$O$14</xm:f>
          </x14:formula1>
          <xm:sqref>C2:C36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84965-891C-4041-8D6C-40DF940B765D}">
  <dimension ref="A1:K2"/>
  <sheetViews>
    <sheetView workbookViewId="0">
      <selection activeCell="C10" sqref="C10"/>
    </sheetView>
  </sheetViews>
  <sheetFormatPr defaultRowHeight="15"/>
  <cols>
    <col min="1" max="1" width="36" customWidth="1"/>
    <col min="2" max="2" width="51.140625" customWidth="1"/>
    <col min="3" max="3" width="37.7109375" customWidth="1"/>
    <col min="4" max="8" width="52.28515625" customWidth="1"/>
    <col min="9" max="9" width="49.28515625" customWidth="1"/>
    <col min="10" max="10" width="52.28515625" customWidth="1"/>
  </cols>
  <sheetData>
    <row r="1" spans="1:11" ht="42" customHeight="1">
      <c r="A1" s="1" t="s">
        <v>109</v>
      </c>
      <c r="B1" s="1" t="s">
        <v>110</v>
      </c>
      <c r="C1" s="1" t="s">
        <v>111</v>
      </c>
      <c r="D1" s="1" t="s">
        <v>112</v>
      </c>
      <c r="E1" s="1" t="s">
        <v>113</v>
      </c>
      <c r="F1" s="1" t="s">
        <v>114</v>
      </c>
      <c r="G1" s="1" t="s">
        <v>115</v>
      </c>
      <c r="H1" s="1" t="s">
        <v>116</v>
      </c>
      <c r="I1" s="4" t="s">
        <v>117</v>
      </c>
      <c r="J1" s="1" t="s">
        <v>118</v>
      </c>
      <c r="K1" s="1" t="s">
        <v>45</v>
      </c>
    </row>
    <row r="2" spans="1:11" s="2" customFormat="1">
      <c r="A2" s="2" t="s">
        <v>119</v>
      </c>
      <c r="B2" s="2" t="s">
        <v>120</v>
      </c>
      <c r="C2" s="2" t="s">
        <v>121</v>
      </c>
      <c r="D2" s="2" t="s">
        <v>122</v>
      </c>
      <c r="E2" s="2" t="s">
        <v>54</v>
      </c>
      <c r="F2" s="2" t="s">
        <v>54</v>
      </c>
      <c r="G2" s="2" t="s">
        <v>52</v>
      </c>
      <c r="H2" s="2" t="s">
        <v>123</v>
      </c>
      <c r="I2" s="2" t="s">
        <v>124</v>
      </c>
      <c r="J2" s="2" t="s">
        <v>123</v>
      </c>
      <c r="K2" s="2" t="s">
        <v>125</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E671D56-5EA0-471C-9D09-6C8AEB63ED9F}">
          <x14:formula1>
            <xm:f>Dropdowns!$O$28:$O$30</xm:f>
          </x14:formula1>
          <xm:sqref>H2:I44 J2:J44 E2:E206</xm:sqref>
        </x14:dataValidation>
        <x14:dataValidation type="list" allowBlank="1" showInputMessage="1" showErrorMessage="1" xr:uid="{38BF263C-559F-4A42-8548-371AF923C88B}">
          <x14:formula1>
            <xm:f>Dropdowns!$H$33:$H$35</xm:f>
          </x14:formula1>
          <xm:sqref>F2:G353</xm:sqref>
        </x14:dataValidation>
        <x14:dataValidation type="list" allowBlank="1" showInputMessage="1" showErrorMessage="1" xr:uid="{5B489417-9563-4488-AB48-A07B121E38F8}">
          <x14:formula1>
            <xm:f>Dropdowns!$H$45:$H$50</xm:f>
          </x14:formula1>
          <xm:sqref>I2:I266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C47D9-9732-4CC5-B1D5-AF40102C553E}">
  <dimension ref="A1:H2"/>
  <sheetViews>
    <sheetView tabSelected="1" workbookViewId="0">
      <selection activeCell="F7" sqref="F7"/>
    </sheetView>
  </sheetViews>
  <sheetFormatPr defaultRowHeight="15"/>
  <cols>
    <col min="1" max="1" width="30" customWidth="1"/>
    <col min="2" max="2" width="64.28515625" customWidth="1"/>
    <col min="3" max="3" width="35.140625" customWidth="1"/>
    <col min="4" max="4" width="21.7109375" customWidth="1"/>
    <col min="5" max="5" width="29.140625" customWidth="1"/>
    <col min="6" max="6" width="57" customWidth="1"/>
  </cols>
  <sheetData>
    <row r="1" spans="1:8">
      <c r="A1" s="1" t="s">
        <v>126</v>
      </c>
      <c r="B1" s="1" t="s">
        <v>127</v>
      </c>
      <c r="C1" s="1" t="s">
        <v>128</v>
      </c>
      <c r="D1" s="1" t="s">
        <v>129</v>
      </c>
      <c r="E1" s="1" t="s">
        <v>130</v>
      </c>
      <c r="F1" s="1" t="s">
        <v>131</v>
      </c>
      <c r="G1" s="1" t="s">
        <v>45</v>
      </c>
      <c r="H1" s="1"/>
    </row>
    <row r="2" spans="1:8" s="2" customFormat="1">
      <c r="A2" s="2" t="s">
        <v>132</v>
      </c>
      <c r="B2" s="2" t="s">
        <v>133</v>
      </c>
      <c r="C2" s="2" t="s">
        <v>134</v>
      </c>
      <c r="D2" s="2" t="s">
        <v>135</v>
      </c>
      <c r="E2" s="2" t="s">
        <v>136</v>
      </c>
      <c r="F2" s="2" t="s">
        <v>121</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48778CD-544B-4637-9F60-2D9BD7D52B57}">
          <x14:formula1>
            <xm:f>Dropdowns!$O$35:$O$45</xm:f>
          </x14:formula1>
          <xm:sqref>D2:D640</xm:sqref>
        </x14:dataValidation>
        <x14:dataValidation type="list" allowBlank="1" showInputMessage="1" showErrorMessage="1" xr:uid="{B6869C06-2ABB-4970-AE7D-4D15A49BDFD3}">
          <x14:formula1>
            <xm:f>Dropdowns!$V$41:$V$46</xm:f>
          </x14:formula1>
          <xm:sqref>C2:C640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BE7DF-B560-4471-A7B6-DC08AAF2BC46}">
  <dimension ref="A1:W50"/>
  <sheetViews>
    <sheetView workbookViewId="0">
      <selection activeCell="K13" sqref="K13"/>
    </sheetView>
  </sheetViews>
  <sheetFormatPr defaultRowHeight="15"/>
  <sheetData>
    <row r="1" spans="1:22">
      <c r="A1" s="3" t="s">
        <v>137</v>
      </c>
      <c r="I1" s="1" t="s">
        <v>79</v>
      </c>
    </row>
    <row r="2" spans="1:22">
      <c r="A2" t="s">
        <v>138</v>
      </c>
      <c r="I2" t="s">
        <v>139</v>
      </c>
    </row>
    <row r="3" spans="1:22">
      <c r="A3" t="s">
        <v>66</v>
      </c>
      <c r="I3" t="s">
        <v>140</v>
      </c>
      <c r="O3" s="3" t="s">
        <v>141</v>
      </c>
    </row>
    <row r="4" spans="1:22">
      <c r="A4" t="s">
        <v>51</v>
      </c>
      <c r="I4" t="s">
        <v>142</v>
      </c>
      <c r="O4" t="s">
        <v>143</v>
      </c>
    </row>
    <row r="5" spans="1:22">
      <c r="A5" t="s">
        <v>144</v>
      </c>
      <c r="I5" t="s">
        <v>145</v>
      </c>
      <c r="O5" t="s">
        <v>146</v>
      </c>
    </row>
    <row r="6" spans="1:22">
      <c r="A6" t="s">
        <v>147</v>
      </c>
      <c r="I6" t="s">
        <v>148</v>
      </c>
      <c r="O6" t="s">
        <v>100</v>
      </c>
    </row>
    <row r="7" spans="1:22">
      <c r="I7" t="s">
        <v>149</v>
      </c>
      <c r="O7" t="s">
        <v>150</v>
      </c>
    </row>
    <row r="8" spans="1:22">
      <c r="I8" t="s">
        <v>151</v>
      </c>
      <c r="O8" t="s">
        <v>152</v>
      </c>
    </row>
    <row r="9" spans="1:22">
      <c r="I9" t="s">
        <v>153</v>
      </c>
      <c r="O9" t="s">
        <v>103</v>
      </c>
    </row>
    <row r="10" spans="1:22">
      <c r="I10" t="s">
        <v>154</v>
      </c>
      <c r="O10" t="s">
        <v>155</v>
      </c>
    </row>
    <row r="11" spans="1:22">
      <c r="I11" t="s">
        <v>92</v>
      </c>
      <c r="O11" t="s">
        <v>106</v>
      </c>
      <c r="V11" s="1" t="s">
        <v>156</v>
      </c>
    </row>
    <row r="12" spans="1:22">
      <c r="I12" t="s">
        <v>157</v>
      </c>
      <c r="O12" t="s">
        <v>158</v>
      </c>
      <c r="V12" t="s">
        <v>159</v>
      </c>
    </row>
    <row r="13" spans="1:22">
      <c r="A13" s="3" t="s">
        <v>160</v>
      </c>
      <c r="O13" t="s">
        <v>161</v>
      </c>
      <c r="V13" t="s">
        <v>162</v>
      </c>
    </row>
    <row r="14" spans="1:22">
      <c r="A14" s="3" t="s">
        <v>10</v>
      </c>
      <c r="G14" s="8"/>
      <c r="H14" s="6"/>
      <c r="O14" t="s">
        <v>163</v>
      </c>
      <c r="V14" t="s">
        <v>164</v>
      </c>
    </row>
    <row r="15" spans="1:22">
      <c r="A15" s="3" t="s">
        <v>165</v>
      </c>
      <c r="G15" s="8"/>
      <c r="H15" s="6"/>
      <c r="I15" s="1" t="s">
        <v>81</v>
      </c>
    </row>
    <row r="16" spans="1:22">
      <c r="A16" s="3" t="s">
        <v>12</v>
      </c>
      <c r="G16" s="8"/>
      <c r="H16" s="6"/>
      <c r="I16" s="1" t="s">
        <v>82</v>
      </c>
    </row>
    <row r="17" spans="1:23">
      <c r="A17" s="3" t="s">
        <v>13</v>
      </c>
      <c r="G17" s="8"/>
      <c r="H17" s="6"/>
      <c r="I17" s="1" t="s">
        <v>83</v>
      </c>
    </row>
    <row r="18" spans="1:23">
      <c r="A18" s="3" t="s">
        <v>14</v>
      </c>
      <c r="G18" s="8"/>
      <c r="H18" s="6"/>
      <c r="I18" s="1" t="s">
        <v>84</v>
      </c>
    </row>
    <row r="19" spans="1:23">
      <c r="A19" s="3" t="s">
        <v>166</v>
      </c>
      <c r="G19" s="8"/>
      <c r="H19" s="6"/>
      <c r="I19" s="1" t="s">
        <v>85</v>
      </c>
    </row>
    <row r="20" spans="1:23">
      <c r="A20" s="3" t="s">
        <v>167</v>
      </c>
      <c r="G20" s="8"/>
      <c r="H20" s="6"/>
      <c r="I20" s="1" t="s">
        <v>86</v>
      </c>
    </row>
    <row r="21" spans="1:23">
      <c r="A21" s="3" t="s">
        <v>168</v>
      </c>
      <c r="G21" s="8"/>
      <c r="H21" s="6"/>
      <c r="I21" s="1" t="s">
        <v>87</v>
      </c>
      <c r="O21" s="3" t="s">
        <v>37</v>
      </c>
      <c r="P21" s="3" t="s">
        <v>38</v>
      </c>
      <c r="Q21" s="3" t="s">
        <v>41</v>
      </c>
      <c r="R21" s="3" t="s">
        <v>42</v>
      </c>
      <c r="S21" s="3" t="s">
        <v>43</v>
      </c>
      <c r="T21" s="3" t="s">
        <v>44</v>
      </c>
      <c r="U21" s="3"/>
      <c r="V21" s="3"/>
      <c r="W21" s="3"/>
    </row>
    <row r="22" spans="1:23">
      <c r="A22" t="s">
        <v>94</v>
      </c>
      <c r="I22" s="1" t="s">
        <v>88</v>
      </c>
      <c r="O22" t="s">
        <v>52</v>
      </c>
    </row>
    <row r="23" spans="1:23">
      <c r="A23" t="s">
        <v>93</v>
      </c>
      <c r="I23" t="s">
        <v>94</v>
      </c>
      <c r="O23" t="s">
        <v>54</v>
      </c>
      <c r="V23" s="1" t="s">
        <v>169</v>
      </c>
    </row>
    <row r="24" spans="1:23">
      <c r="I24" t="s">
        <v>93</v>
      </c>
      <c r="V24" t="s">
        <v>52</v>
      </c>
    </row>
    <row r="25" spans="1:23">
      <c r="A25" s="1" t="s">
        <v>170</v>
      </c>
      <c r="V25" t="s">
        <v>54</v>
      </c>
    </row>
    <row r="26" spans="1:23">
      <c r="A26" t="s">
        <v>7</v>
      </c>
      <c r="B26" s="6"/>
      <c r="I26" s="1" t="s">
        <v>90</v>
      </c>
    </row>
    <row r="27" spans="1:23">
      <c r="A27" t="s">
        <v>8</v>
      </c>
      <c r="B27" s="6"/>
      <c r="I27" t="s">
        <v>95</v>
      </c>
      <c r="O27" s="1" t="s">
        <v>171</v>
      </c>
    </row>
    <row r="28" spans="1:23">
      <c r="A28" t="s">
        <v>172</v>
      </c>
      <c r="B28" s="6"/>
      <c r="I28" t="s">
        <v>173</v>
      </c>
      <c r="O28" t="s">
        <v>52</v>
      </c>
    </row>
    <row r="29" spans="1:23">
      <c r="A29" t="s">
        <v>168</v>
      </c>
      <c r="B29" s="6"/>
      <c r="I29" t="s">
        <v>174</v>
      </c>
      <c r="O29" t="s">
        <v>54</v>
      </c>
    </row>
    <row r="30" spans="1:23">
      <c r="I30" t="s">
        <v>175</v>
      </c>
      <c r="O30" t="s">
        <v>123</v>
      </c>
    </row>
    <row r="32" spans="1:23">
      <c r="H32" s="1" t="s">
        <v>176</v>
      </c>
      <c r="K32" s="1" t="s">
        <v>177</v>
      </c>
      <c r="U32" t="s">
        <v>178</v>
      </c>
    </row>
    <row r="33" spans="1:22">
      <c r="A33" s="1" t="s">
        <v>179</v>
      </c>
      <c r="H33" t="s">
        <v>52</v>
      </c>
      <c r="K33" t="s">
        <v>52</v>
      </c>
      <c r="U33" s="1" t="s">
        <v>180</v>
      </c>
    </row>
    <row r="34" spans="1:22">
      <c r="A34" s="7" t="s">
        <v>181</v>
      </c>
      <c r="H34" t="s">
        <v>54</v>
      </c>
      <c r="K34" t="s">
        <v>54</v>
      </c>
      <c r="O34" s="1" t="s">
        <v>129</v>
      </c>
      <c r="U34" t="s">
        <v>52</v>
      </c>
    </row>
    <row r="35" spans="1:22">
      <c r="A35" s="7" t="s">
        <v>18</v>
      </c>
      <c r="H35" t="s">
        <v>182</v>
      </c>
      <c r="K35" t="s">
        <v>182</v>
      </c>
      <c r="O35" t="s">
        <v>183</v>
      </c>
      <c r="U35" t="s">
        <v>184</v>
      </c>
    </row>
    <row r="36" spans="1:22">
      <c r="A36" s="7">
        <v>1</v>
      </c>
      <c r="O36" t="s">
        <v>185</v>
      </c>
      <c r="U36" t="s">
        <v>186</v>
      </c>
    </row>
    <row r="37" spans="1:22">
      <c r="A37" s="7">
        <v>2</v>
      </c>
      <c r="O37" t="s">
        <v>187</v>
      </c>
    </row>
    <row r="38" spans="1:22">
      <c r="A38" s="7">
        <v>3</v>
      </c>
      <c r="O38" t="s">
        <v>188</v>
      </c>
    </row>
    <row r="39" spans="1:22">
      <c r="A39" s="7">
        <v>4</v>
      </c>
      <c r="O39" t="s">
        <v>189</v>
      </c>
    </row>
    <row r="40" spans="1:22">
      <c r="A40" s="7">
        <v>5</v>
      </c>
      <c r="H40" s="1" t="s">
        <v>190</v>
      </c>
      <c r="O40" s="31" t="s">
        <v>191</v>
      </c>
      <c r="V40" s="1" t="s">
        <v>128</v>
      </c>
    </row>
    <row r="41" spans="1:22">
      <c r="A41" s="7">
        <v>6</v>
      </c>
      <c r="H41" t="s">
        <v>52</v>
      </c>
      <c r="O41" s="31" t="s">
        <v>192</v>
      </c>
      <c r="V41" s="31" t="s">
        <v>193</v>
      </c>
    </row>
    <row r="42" spans="1:22">
      <c r="A42" s="7">
        <v>7</v>
      </c>
      <c r="H42" t="s">
        <v>54</v>
      </c>
      <c r="O42" s="31" t="s">
        <v>194</v>
      </c>
      <c r="T42" s="1"/>
      <c r="V42" s="31" t="s">
        <v>195</v>
      </c>
    </row>
    <row r="43" spans="1:22">
      <c r="A43" s="7">
        <v>8</v>
      </c>
      <c r="O43" s="31" t="s">
        <v>196</v>
      </c>
      <c r="V43" s="31" t="s">
        <v>197</v>
      </c>
    </row>
    <row r="44" spans="1:22">
      <c r="A44" s="7">
        <v>9</v>
      </c>
      <c r="H44" s="1" t="s">
        <v>117</v>
      </c>
      <c r="O44" s="31" t="s">
        <v>198</v>
      </c>
      <c r="V44" s="31" t="s">
        <v>134</v>
      </c>
    </row>
    <row r="45" spans="1:22">
      <c r="A45" s="7">
        <v>10</v>
      </c>
      <c r="H45" t="s">
        <v>124</v>
      </c>
      <c r="O45" t="s">
        <v>135</v>
      </c>
      <c r="V45" s="31" t="s">
        <v>199</v>
      </c>
    </row>
    <row r="46" spans="1:22">
      <c r="A46" s="7">
        <v>11</v>
      </c>
      <c r="H46" t="s">
        <v>200</v>
      </c>
      <c r="V46" s="31" t="s">
        <v>135</v>
      </c>
    </row>
    <row r="47" spans="1:22">
      <c r="A47" s="7">
        <v>12</v>
      </c>
      <c r="H47" t="s">
        <v>201</v>
      </c>
    </row>
    <row r="48" spans="1:22">
      <c r="A48" t="s">
        <v>202</v>
      </c>
      <c r="H48" t="s">
        <v>203</v>
      </c>
    </row>
    <row r="49" spans="8:8">
      <c r="H49" t="s">
        <v>204</v>
      </c>
    </row>
    <row r="50" spans="8:8">
      <c r="H50" t="s">
        <v>205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BD9DFB3DE13245B66AB75CD0F0FC4D" ma:contentTypeVersion="11" ma:contentTypeDescription="Create a new document." ma:contentTypeScope="" ma:versionID="82ccdbe5753f85a44943a45347521d41">
  <xsd:schema xmlns:xsd="http://www.w3.org/2001/XMLSchema" xmlns:xs="http://www.w3.org/2001/XMLSchema" xmlns:p="http://schemas.microsoft.com/office/2006/metadata/properties" xmlns:ns2="3fe27036-2d04-4a25-8100-46cec6911973" xmlns:ns3="329422d9-1339-4ef3-b41b-7cd1f749fd92" targetNamespace="http://schemas.microsoft.com/office/2006/metadata/properties" ma:root="true" ma:fieldsID="7c6ccabf15426a04302df54e52d581e8" ns2:_="" ns3:_="">
    <xsd:import namespace="3fe27036-2d04-4a25-8100-46cec6911973"/>
    <xsd:import namespace="329422d9-1339-4ef3-b41b-7cd1f749fd9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e27036-2d04-4a25-8100-46cec691197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e0b5ab0-628a-4e00-ab07-21f51561524a}" ma:internalName="TaxCatchAll" ma:showField="CatchAllData" ma:web="3fe27036-2d04-4a25-8100-46cec69119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29422d9-1339-4ef3-b41b-7cd1f749fd9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d29ac38-e571-4981-9feb-3eefa64693c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fe27036-2d04-4a25-8100-46cec6911973" xsi:nil="true"/>
    <lcf76f155ced4ddcb4097134ff3c332f xmlns="329422d9-1339-4ef3-b41b-7cd1f749fd9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FE9F93B-F212-45F4-A383-C10E8DA93869}"/>
</file>

<file path=customXml/itemProps2.xml><?xml version="1.0" encoding="utf-8"?>
<ds:datastoreItem xmlns:ds="http://schemas.openxmlformats.org/officeDocument/2006/customXml" ds:itemID="{0A39EF9B-3BD2-4EE4-9031-64D4F7075939}"/>
</file>

<file path=customXml/itemProps3.xml><?xml version="1.0" encoding="utf-8"?>
<ds:datastoreItem xmlns:ds="http://schemas.openxmlformats.org/officeDocument/2006/customXml" ds:itemID="{4F58E139-DD7D-4A15-B088-1CEDEED3E1F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Adrienne Smith</dc:creator>
  <cp:keywords/>
  <dc:description/>
  <cp:lastModifiedBy/>
  <cp:revision/>
  <dcterms:created xsi:type="dcterms:W3CDTF">2020-02-27T18:39:47Z</dcterms:created>
  <dcterms:modified xsi:type="dcterms:W3CDTF">2023-10-23T18:05:09Z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0x01010042BD9DFB3DE13245B66AB75CD0F0FC4D</vt:lpwstr>
  </property>
  <property fmtid="{D5CDD505-2E9C-101B-9397-08002B2CF9AE}" pid="3" name="MediaServiceImageTags">
    <vt:lpwstr/>
  </property>
</Properties>
</file>